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27349666F2E6687418B69388DE4C59417799D710" xr6:coauthVersionLast="47" xr6:coauthVersionMax="47" xr10:uidLastSave="{54C5F307-87C9-4C99-A5F8-4E88E45DF3BC}"/>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5" i="6" l="1"/>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E86" i="3"/>
  <c r="D86" i="3"/>
  <c r="C86" i="3"/>
  <c r="F86" i="3" s="1"/>
  <c r="F85" i="3"/>
  <c r="D93" i="3" s="1"/>
  <c r="E85" i="3"/>
  <c r="D85" i="3"/>
  <c r="C85" i="3"/>
  <c r="E84" i="3"/>
  <c r="D84" i="3"/>
  <c r="C84" i="3"/>
  <c r="W136" i="3" s="1"/>
  <c r="F83" i="3"/>
  <c r="V166" i="3" s="1"/>
  <c r="E83" i="3"/>
  <c r="D83" i="3"/>
  <c r="C83" i="3"/>
  <c r="U136" i="3" s="1"/>
  <c r="F82" i="3"/>
  <c r="T166" i="3" s="1"/>
  <c r="E82" i="3"/>
  <c r="D82" i="3"/>
  <c r="C82" i="3"/>
  <c r="S136" i="3" s="1"/>
  <c r="E68" i="3"/>
  <c r="D68" i="3"/>
  <c r="C68" i="3"/>
  <c r="F68" i="3" s="1"/>
  <c r="E67" i="3"/>
  <c r="D67" i="3"/>
  <c r="C67" i="3"/>
  <c r="F67" i="3" s="1"/>
  <c r="E49" i="3"/>
  <c r="F49" i="3" s="1"/>
  <c r="D49" i="3"/>
  <c r="C49" i="3"/>
  <c r="F48" i="3"/>
  <c r="E57" i="3" s="1"/>
  <c r="E48" i="3"/>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F16" i="3" s="1"/>
  <c r="C9" i="3"/>
  <c r="D9" i="3" s="1"/>
  <c r="C8" i="3"/>
  <c r="D8" i="3" s="1"/>
  <c r="C7" i="3"/>
  <c r="D7" i="3" s="1"/>
  <c r="E113" i="3" l="1"/>
  <c r="D113" i="3"/>
  <c r="C113" i="3"/>
  <c r="E34" i="3"/>
  <c r="D34" i="3"/>
  <c r="C34" i="3"/>
  <c r="D20" i="3"/>
  <c r="R166" i="3"/>
  <c r="R161" i="3"/>
  <c r="R156" i="3"/>
  <c r="R151" i="3"/>
  <c r="R146" i="3"/>
  <c r="R141" i="3"/>
  <c r="R165" i="3"/>
  <c r="R160" i="3"/>
  <c r="R155" i="3"/>
  <c r="R150" i="3"/>
  <c r="R145" i="3"/>
  <c r="R140" i="3"/>
  <c r="R164" i="3"/>
  <c r="R159" i="3"/>
  <c r="R154" i="3"/>
  <c r="R149" i="3"/>
  <c r="R144" i="3"/>
  <c r="R139" i="3"/>
  <c r="R168" i="3"/>
  <c r="R163" i="3"/>
  <c r="R158" i="3"/>
  <c r="R153" i="3"/>
  <c r="R148" i="3"/>
  <c r="R143" i="3"/>
  <c r="R138" i="3"/>
  <c r="E20" i="3"/>
  <c r="C20" i="3"/>
  <c r="R167" i="3"/>
  <c r="R162" i="3"/>
  <c r="R157" i="3"/>
  <c r="R152" i="3"/>
  <c r="R147" i="3"/>
  <c r="R142" i="3"/>
  <c r="E94" i="3"/>
  <c r="D94" i="3"/>
  <c r="C94" i="3"/>
  <c r="E56" i="3"/>
  <c r="D56" i="3"/>
  <c r="C56" i="3"/>
  <c r="E35" i="3"/>
  <c r="D35" i="3"/>
  <c r="C35" i="3"/>
  <c r="E72" i="3"/>
  <c r="D72" i="3"/>
  <c r="C72" i="3"/>
  <c r="E73" i="3"/>
  <c r="D73" i="3"/>
  <c r="C73" i="3"/>
  <c r="E55" i="3"/>
  <c r="D55" i="3"/>
  <c r="C55" i="3"/>
  <c r="E54" i="3"/>
  <c r="D54" i="3"/>
  <c r="C54" i="3"/>
  <c r="E110" i="3"/>
  <c r="D110" i="3"/>
  <c r="C110" i="3"/>
  <c r="E111" i="3"/>
  <c r="D111" i="3"/>
  <c r="C111" i="3"/>
  <c r="E112" i="3"/>
  <c r="D112" i="3"/>
  <c r="C112" i="3"/>
  <c r="G125" i="3"/>
  <c r="E58" i="3"/>
  <c r="D58" i="3"/>
  <c r="C58" i="3"/>
  <c r="D53" i="3"/>
  <c r="C53" i="3"/>
  <c r="E53" i="3"/>
  <c r="F84" i="3"/>
  <c r="E93" i="3"/>
  <c r="Q136" i="3"/>
  <c r="T142" i="3"/>
  <c r="T147" i="3"/>
  <c r="T152" i="3"/>
  <c r="T157" i="3"/>
  <c r="T162" i="3"/>
  <c r="T167" i="3"/>
  <c r="V142" i="3"/>
  <c r="V147" i="3"/>
  <c r="V152" i="3"/>
  <c r="V157" i="3"/>
  <c r="V162" i="3"/>
  <c r="V167" i="3"/>
  <c r="T138" i="3"/>
  <c r="T143" i="3"/>
  <c r="T148" i="3"/>
  <c r="T153" i="3"/>
  <c r="T158" i="3"/>
  <c r="T163" i="3"/>
  <c r="T168" i="3"/>
  <c r="V138" i="3"/>
  <c r="V143" i="3"/>
  <c r="V148" i="3"/>
  <c r="V153" i="3"/>
  <c r="V158" i="3"/>
  <c r="V163" i="3"/>
  <c r="V168" i="3"/>
  <c r="C90" i="3"/>
  <c r="T139" i="3"/>
  <c r="T144" i="3"/>
  <c r="T149" i="3"/>
  <c r="T154" i="3"/>
  <c r="T159" i="3"/>
  <c r="T164" i="3"/>
  <c r="D57" i="3"/>
  <c r="D90" i="3"/>
  <c r="V139" i="3"/>
  <c r="V144" i="3"/>
  <c r="V149" i="3"/>
  <c r="V154" i="3"/>
  <c r="V159" i="3"/>
  <c r="V164" i="3"/>
  <c r="C57" i="3"/>
  <c r="E90" i="3"/>
  <c r="D91" i="3"/>
  <c r="T140" i="3"/>
  <c r="T145" i="3"/>
  <c r="T150" i="3"/>
  <c r="T155" i="3"/>
  <c r="T160" i="3"/>
  <c r="T165" i="3"/>
  <c r="E91" i="3"/>
  <c r="V140" i="3"/>
  <c r="V145" i="3"/>
  <c r="V150" i="3"/>
  <c r="V155" i="3"/>
  <c r="V160" i="3"/>
  <c r="V165" i="3"/>
  <c r="T141" i="3"/>
  <c r="T146" i="3"/>
  <c r="T151" i="3"/>
  <c r="T156" i="3"/>
  <c r="T161" i="3"/>
  <c r="C93" i="3"/>
  <c r="V141" i="3"/>
  <c r="V146" i="3"/>
  <c r="V151" i="3"/>
  <c r="V156" i="3"/>
  <c r="V161" i="3"/>
  <c r="X166" i="3" l="1"/>
  <c r="X161" i="3"/>
  <c r="X156" i="3"/>
  <c r="X151" i="3"/>
  <c r="X146" i="3"/>
  <c r="X141" i="3"/>
  <c r="D92" i="3"/>
  <c r="E92" i="3"/>
  <c r="X165" i="3"/>
  <c r="X160" i="3"/>
  <c r="X155" i="3"/>
  <c r="X150" i="3"/>
  <c r="X145" i="3"/>
  <c r="X140" i="3"/>
  <c r="C92" i="3"/>
  <c r="X164" i="3"/>
  <c r="X159" i="3"/>
  <c r="X154" i="3"/>
  <c r="X149" i="3"/>
  <c r="X144" i="3"/>
  <c r="X139" i="3"/>
  <c r="X168" i="3"/>
  <c r="X163" i="3"/>
  <c r="X158" i="3"/>
  <c r="X153" i="3"/>
  <c r="X148" i="3"/>
  <c r="X143" i="3"/>
  <c r="X138" i="3"/>
  <c r="X167" i="3"/>
  <c r="X162" i="3"/>
  <c r="X157" i="3"/>
  <c r="X152" i="3"/>
  <c r="X147" i="3"/>
  <c r="X14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Ensure /tmp is tmpfs or a separate partition</t>
        </r>
      </text>
    </comment>
    <comment ref="K19" authorId="0" shapeId="0" xr:uid="{00000000-0006-0000-0400-000028000000}">
      <text>
        <r>
          <rPr>
            <sz val="11"/>
            <rFont val="Calibri"/>
          </rPr>
          <t>Ensure nodev option set on /tmp partition</t>
        </r>
      </text>
    </comment>
    <comment ref="L19" authorId="0" shapeId="0" xr:uid="{00000000-0006-0000-0400-000002000000}">
      <text>
        <r>
          <rPr>
            <sz val="11"/>
            <rFont val="Calibri"/>
          </rPr>
          <t>Ensure nosuid option set on /tmp partition</t>
        </r>
      </text>
    </comment>
    <comment ref="M19" authorId="0" shapeId="0" xr:uid="{00000000-0006-0000-0400-000003000000}">
      <text>
        <r>
          <rPr>
            <sz val="11"/>
            <rFont val="Calibri"/>
          </rPr>
          <t>Ensure noexec option set on /tmp partition</t>
        </r>
      </text>
    </comment>
    <comment ref="N19" authorId="0" shapeId="0" xr:uid="{00000000-0006-0000-0400-000004000000}">
      <text>
        <r>
          <rPr>
            <sz val="11"/>
            <rFont val="Calibri"/>
          </rPr>
          <t>Ensure /dev/shm is tmpfs</t>
        </r>
      </text>
    </comment>
    <comment ref="O19" authorId="0" shapeId="0" xr:uid="{00000000-0006-0000-0400-000005000000}">
      <text>
        <r>
          <rPr>
            <sz val="11"/>
            <rFont val="Calibri"/>
          </rPr>
          <t>Ensure nodev option set on /dev/shm partition</t>
        </r>
      </text>
    </comment>
    <comment ref="P19" authorId="0" shapeId="0" xr:uid="{00000000-0006-0000-0400-000006000000}">
      <text>
        <r>
          <rPr>
            <sz val="11"/>
            <rFont val="Calibri"/>
          </rPr>
          <t>Ensure nosuid option set on /dev/shm partition</t>
        </r>
      </text>
    </comment>
    <comment ref="Q19" authorId="0" shapeId="0" xr:uid="{00000000-0006-0000-0400-000007000000}">
      <text>
        <r>
          <rPr>
            <sz val="11"/>
            <rFont val="Calibri"/>
          </rPr>
          <t>Ensure noexec option set on /dev/shm partition</t>
        </r>
      </text>
    </comment>
    <comment ref="R19" authorId="0" shapeId="0" xr:uid="{00000000-0006-0000-0400-000008000000}">
      <text>
        <r>
          <rPr>
            <sz val="11"/>
            <rFont val="Calibri"/>
          </rPr>
          <t>Ensure separate partition exists for /home</t>
        </r>
      </text>
    </comment>
    <comment ref="S19" authorId="0" shapeId="0" xr:uid="{00000000-0006-0000-0400-000009000000}">
      <text>
        <r>
          <rPr>
            <sz val="11"/>
            <rFont val="Calibri"/>
          </rPr>
          <t>Ensure nodev option set on /home partition</t>
        </r>
      </text>
    </comment>
    <comment ref="T19" authorId="0" shapeId="0" xr:uid="{00000000-0006-0000-0400-00000A000000}">
      <text>
        <r>
          <rPr>
            <sz val="11"/>
            <rFont val="Calibri"/>
          </rPr>
          <t>Ensure nosuid option set on /home partition</t>
        </r>
      </text>
    </comment>
    <comment ref="U19" authorId="0" shapeId="0" xr:uid="{00000000-0006-0000-0400-00000B000000}">
      <text>
        <r>
          <rPr>
            <sz val="11"/>
            <rFont val="Calibri"/>
          </rPr>
          <t>Ensure separate partition exists for /var</t>
        </r>
      </text>
    </comment>
    <comment ref="V19" authorId="0" shapeId="0" xr:uid="{00000000-0006-0000-0400-00000C000000}">
      <text>
        <r>
          <rPr>
            <sz val="11"/>
            <rFont val="Calibri"/>
          </rPr>
          <t>Ensure nodev option set on /var partition</t>
        </r>
      </text>
    </comment>
    <comment ref="W19" authorId="0" shapeId="0" xr:uid="{00000000-0006-0000-0400-00000D000000}">
      <text>
        <r>
          <rPr>
            <sz val="11"/>
            <rFont val="Calibri"/>
          </rPr>
          <t>Ensure nosuid option set on /var partition</t>
        </r>
      </text>
    </comment>
    <comment ref="X19" authorId="0" shapeId="0" xr:uid="{00000000-0006-0000-0400-00000E000000}">
      <text>
        <r>
          <rPr>
            <sz val="11"/>
            <rFont val="Calibri"/>
          </rPr>
          <t>Ensure separate partition exists for /var/tmp</t>
        </r>
      </text>
    </comment>
    <comment ref="Y19" authorId="0" shapeId="0" xr:uid="{00000000-0006-0000-0400-00000F000000}">
      <text>
        <r>
          <rPr>
            <sz val="11"/>
            <rFont val="Calibri"/>
          </rPr>
          <t>Ensure nodev option set on /var/tmp partition</t>
        </r>
      </text>
    </comment>
    <comment ref="Z19" authorId="0" shapeId="0" xr:uid="{00000000-0006-0000-0400-000010000000}">
      <text>
        <r>
          <rPr>
            <sz val="11"/>
            <rFont val="Calibri"/>
          </rPr>
          <t>Ensure nosuid option set on /var/tmp partition</t>
        </r>
      </text>
    </comment>
    <comment ref="AA19" authorId="0" shapeId="0" xr:uid="{00000000-0006-0000-0400-000011000000}">
      <text>
        <r>
          <rPr>
            <sz val="11"/>
            <rFont val="Calibri"/>
          </rPr>
          <t>Ensure noexec option set on /var/tmp partition</t>
        </r>
      </text>
    </comment>
    <comment ref="AB19" authorId="0" shapeId="0" xr:uid="{00000000-0006-0000-0400-000012000000}">
      <text>
        <r>
          <rPr>
            <sz val="11"/>
            <rFont val="Calibri"/>
          </rPr>
          <t>Ensure nodev option set on /var/log partition</t>
        </r>
      </text>
    </comment>
    <comment ref="AC19" authorId="0" shapeId="0" xr:uid="{00000000-0006-0000-0400-000013000000}">
      <text>
        <r>
          <rPr>
            <sz val="11"/>
            <rFont val="Calibri"/>
          </rPr>
          <t>Ensure nosuid option set on /var/log partition</t>
        </r>
      </text>
    </comment>
    <comment ref="AD19" authorId="0" shapeId="0" xr:uid="{00000000-0006-0000-0400-000014000000}">
      <text>
        <r>
          <rPr>
            <sz val="11"/>
            <rFont val="Calibri"/>
          </rPr>
          <t>Ensure noexec option set on /var/log partition</t>
        </r>
      </text>
    </comment>
    <comment ref="AE19" authorId="0" shapeId="0" xr:uid="{00000000-0006-0000-0400-000015000000}">
      <text>
        <r>
          <rPr>
            <sz val="11"/>
            <rFont val="Calibri"/>
          </rPr>
          <t>Ensure nodev option set on /var/log/audit partition</t>
        </r>
      </text>
    </comment>
    <comment ref="AF19" authorId="0" shapeId="0" xr:uid="{00000000-0006-0000-0400-000016000000}">
      <text>
        <r>
          <rPr>
            <sz val="11"/>
            <rFont val="Calibri"/>
          </rPr>
          <t>Ensure nosuid option set on /var/log/audit partition</t>
        </r>
      </text>
    </comment>
    <comment ref="AG19" authorId="0" shapeId="0" xr:uid="{00000000-0006-0000-0400-000017000000}">
      <text>
        <r>
          <rPr>
            <sz val="11"/>
            <rFont val="Calibri"/>
          </rPr>
          <t>Ensure noexec option set on /var/log/audit partition</t>
        </r>
      </text>
    </comment>
    <comment ref="AH19" authorId="0" shapeId="0" xr:uid="{00000000-0006-0000-0400-000018000000}">
      <text>
        <r>
          <rPr>
            <sz val="11"/>
            <rFont val="Calibri"/>
          </rPr>
          <t>Ensure SELinux is installed</t>
        </r>
      </text>
    </comment>
    <comment ref="AI19" authorId="0" shapeId="0" xr:uid="{00000000-0006-0000-0400-000019000000}">
      <text>
        <r>
          <rPr>
            <sz val="11"/>
            <rFont val="Calibri"/>
          </rPr>
          <t>Ensure SELinux is not disabled in bootloader configuration</t>
        </r>
      </text>
    </comment>
    <comment ref="AJ19" authorId="0" shapeId="0" xr:uid="{00000000-0006-0000-0400-00001A000000}">
      <text>
        <r>
          <rPr>
            <sz val="11"/>
            <rFont val="Calibri"/>
          </rPr>
          <t>Ensure SELinux policy is configured</t>
        </r>
      </text>
    </comment>
    <comment ref="AK19" authorId="0" shapeId="0" xr:uid="{00000000-0006-0000-0400-00001B000000}">
      <text>
        <r>
          <rPr>
            <sz val="11"/>
            <rFont val="Calibri"/>
          </rPr>
          <t>Ensure the SELinux mode is not disabled</t>
        </r>
      </text>
    </comment>
    <comment ref="AL19" authorId="0" shapeId="0" xr:uid="{00000000-0006-0000-0400-00001C000000}">
      <text>
        <r>
          <rPr>
            <sz val="11"/>
            <rFont val="Calibri"/>
          </rPr>
          <t>Ensure the SELinux mode is enforcing</t>
        </r>
      </text>
    </comment>
    <comment ref="AM19" authorId="0" shapeId="0" xr:uid="{00000000-0006-0000-0400-00001D000000}">
      <text>
        <r>
          <rPr>
            <sz val="11"/>
            <rFont val="Calibri"/>
          </rPr>
          <t>Ensure no unconfined services exist</t>
        </r>
      </text>
    </comment>
    <comment ref="AN19" authorId="0" shapeId="0" xr:uid="{00000000-0006-0000-0400-00001E000000}">
      <text>
        <r>
          <rPr>
            <sz val="11"/>
            <rFont val="Calibri"/>
          </rPr>
          <t>Ensure kernel.dmesg_restrict is configured</t>
        </r>
      </text>
    </comment>
    <comment ref="AO19" authorId="0" shapeId="0" xr:uid="{00000000-0006-0000-0400-00001F000000}">
      <text>
        <r>
          <rPr>
            <sz val="11"/>
            <rFont val="Calibri"/>
          </rPr>
          <t>Ensure access to /etc/motd is configured</t>
        </r>
      </text>
    </comment>
    <comment ref="AP19" authorId="0" shapeId="0" xr:uid="{00000000-0006-0000-0400-000020000000}">
      <text>
        <r>
          <rPr>
            <sz val="11"/>
            <rFont val="Calibri"/>
          </rPr>
          <t>Ensure access to /etc/issue is configured</t>
        </r>
      </text>
    </comment>
    <comment ref="AQ19" authorId="0" shapeId="0" xr:uid="{00000000-0006-0000-0400-000021000000}">
      <text>
        <r>
          <rPr>
            <sz val="11"/>
            <rFont val="Calibri"/>
          </rPr>
          <t>Ensure access to /etc/issue.net is configured</t>
        </r>
      </text>
    </comment>
    <comment ref="AR19" authorId="0" shapeId="0" xr:uid="{00000000-0006-0000-0400-000022000000}">
      <text>
        <r>
          <rPr>
            <sz val="11"/>
            <rFont val="Calibri"/>
          </rPr>
          <t>Ensure access to /etc/crontab is configured</t>
        </r>
      </text>
    </comment>
    <comment ref="AS19" authorId="0" shapeId="0" xr:uid="{00000000-0006-0000-0400-000023000000}">
      <text>
        <r>
          <rPr>
            <sz val="11"/>
            <rFont val="Calibri"/>
          </rPr>
          <t>Ensure access to /etc/cron.hourly is configured</t>
        </r>
      </text>
    </comment>
    <comment ref="AT19" authorId="0" shapeId="0" xr:uid="{00000000-0006-0000-0400-000024000000}">
      <text>
        <r>
          <rPr>
            <sz val="11"/>
            <rFont val="Calibri"/>
          </rPr>
          <t>Ensure access to /etc/cron.daily is configured</t>
        </r>
      </text>
    </comment>
    <comment ref="AU19" authorId="0" shapeId="0" xr:uid="{00000000-0006-0000-0400-000025000000}">
      <text>
        <r>
          <rPr>
            <sz val="11"/>
            <rFont val="Calibri"/>
          </rPr>
          <t>Ensure access to /etc/cron.weekly is configured</t>
        </r>
      </text>
    </comment>
    <comment ref="AV19" authorId="0" shapeId="0" xr:uid="{00000000-0006-0000-0400-000026000000}">
      <text>
        <r>
          <rPr>
            <sz val="11"/>
            <rFont val="Calibri"/>
          </rPr>
          <t>Ensure access to /etc/cron.monthly is configured</t>
        </r>
      </text>
    </comment>
    <comment ref="AW19" authorId="0" shapeId="0" xr:uid="{00000000-0006-0000-0400-000027000000}">
      <text>
        <r>
          <rPr>
            <sz val="11"/>
            <rFont val="Calibri"/>
          </rPr>
          <t>Ensure access to /etc/cron.d is configured</t>
        </r>
      </text>
    </comment>
    <comment ref="J26" authorId="0" shapeId="0" xr:uid="{00000000-0006-0000-0400-000029000000}">
      <text>
        <r>
          <rPr>
            <sz val="11"/>
            <rFont val="Calibri"/>
          </rPr>
          <t>Ensure sshd Ciphers are configured</t>
        </r>
      </text>
    </comment>
    <comment ref="K26" authorId="0" shapeId="0" xr:uid="{00000000-0006-0000-0400-00002A000000}">
      <text>
        <r>
          <rPr>
            <sz val="11"/>
            <rFont val="Calibri"/>
          </rPr>
          <t>Ensure sshd KexAlgorithms is configured</t>
        </r>
      </text>
    </comment>
    <comment ref="L26" authorId="0" shapeId="0" xr:uid="{00000000-0006-0000-0400-00002B000000}">
      <text>
        <r>
          <rPr>
            <sz val="11"/>
            <rFont val="Calibri"/>
          </rPr>
          <t>Ensure sshd MACs are configured</t>
        </r>
      </text>
    </comment>
    <comment ref="J27" authorId="0" shapeId="0" xr:uid="{00000000-0006-0000-0400-00002C000000}">
      <text>
        <r>
          <rPr>
            <sz val="11"/>
            <rFont val="Calibri"/>
          </rPr>
          <t>Ensure pam_pwhistory includes use_authtok</t>
        </r>
      </text>
    </comment>
    <comment ref="K27" authorId="0" shapeId="0" xr:uid="{00000000-0006-0000-0400-00002D000000}">
      <text>
        <r>
          <rPr>
            <sz val="11"/>
            <rFont val="Calibri"/>
          </rPr>
          <t>Ensure pam_unix includes a strong password hashing algorithm</t>
        </r>
      </text>
    </comment>
    <comment ref="L27" authorId="0" shapeId="0" xr:uid="{00000000-0006-0000-0400-00002E000000}">
      <text>
        <r>
          <rPr>
            <sz val="11"/>
            <rFont val="Calibri"/>
          </rPr>
          <t>Ensure pam_unix includes use_authtok</t>
        </r>
      </text>
    </comment>
    <comment ref="M27" authorId="0" shapeId="0" xr:uid="{00000000-0006-0000-0400-00002F000000}">
      <text>
        <r>
          <rPr>
            <sz val="11"/>
            <rFont val="Calibri"/>
          </rPr>
          <t>Ensure strong password hashing algorithm is configured</t>
        </r>
      </text>
    </comment>
    <comment ref="N27" authorId="0" shapeId="0" xr:uid="{00000000-0006-0000-0400-000030000000}">
      <text>
        <r>
          <rPr>
            <sz val="11"/>
            <rFont val="Calibri"/>
          </rPr>
          <t>Ensure accounts in /etc/passwd use shadowed passwords</t>
        </r>
      </text>
    </comment>
    <comment ref="J30" authorId="0" shapeId="0" xr:uid="{00000000-0006-0000-0400-000031000000}">
      <text>
        <r>
          <rPr>
            <sz val="11"/>
            <rFont val="Calibri"/>
          </rPr>
          <t>Ensure AIDE is installed</t>
        </r>
      </text>
    </comment>
    <comment ref="K30" authorId="0" shapeId="0" xr:uid="{00000000-0006-0000-0400-000032000000}">
      <text>
        <r>
          <rPr>
            <sz val="11"/>
            <rFont val="Calibri"/>
          </rPr>
          <t>Ensure filesystem integrity is regularly checked</t>
        </r>
      </text>
    </comment>
    <comment ref="J32" authorId="0" shapeId="0" xr:uid="{00000000-0006-0000-0400-000033000000}">
      <text>
        <r>
          <rPr>
            <sz val="11"/>
            <rFont val="Calibri"/>
          </rPr>
          <t>Ensure authentication required for single user mode</t>
        </r>
      </text>
    </comment>
    <comment ref="J34" authorId="0" shapeId="0" xr:uid="{00000000-0006-0000-0400-000034000000}">
      <text>
        <r>
          <rPr>
            <sz val="11"/>
            <rFont val="Calibri"/>
          </rPr>
          <t>Ensure default user shell timeout is configured</t>
        </r>
      </text>
    </comment>
    <comment ref="J35" authorId="0" shapeId="0" xr:uid="{00000000-0006-0000-0400-000035000000}">
      <text>
        <r>
          <rPr>
            <sz val="11"/>
            <rFont val="Calibri"/>
          </rPr>
          <t>Ensure firewalld is installed</t>
        </r>
      </text>
    </comment>
    <comment ref="K35" authorId="0" shapeId="0" xr:uid="{00000000-0006-0000-0400-000036000000}">
      <text>
        <r>
          <rPr>
            <sz val="11"/>
            <rFont val="Calibri"/>
          </rPr>
          <t>Ensure firewalld.service state is configured</t>
        </r>
      </text>
    </comment>
    <comment ref="L35" authorId="0" shapeId="0" xr:uid="{00000000-0006-0000-0400-000037000000}">
      <text>
        <r>
          <rPr>
            <sz val="11"/>
            <rFont val="Calibri"/>
          </rPr>
          <t>Ensure network interface zone is configured</t>
        </r>
      </text>
    </comment>
    <comment ref="M35" authorId="0" shapeId="0" xr:uid="{00000000-0006-0000-0400-000038000000}">
      <text>
        <r>
          <rPr>
            <sz val="11"/>
            <rFont val="Calibri"/>
          </rPr>
          <t>Ensure firewalld active zone target is configured</t>
        </r>
      </text>
    </comment>
    <comment ref="N35" authorId="0" shapeId="0" xr:uid="{00000000-0006-0000-0400-000039000000}">
      <text>
        <r>
          <rPr>
            <sz val="11"/>
            <rFont val="Calibri"/>
          </rPr>
          <t>Ensure firewalld loopback traffic is configured</t>
        </r>
      </text>
    </comment>
    <comment ref="O35" authorId="0" shapeId="0" xr:uid="{00000000-0006-0000-0400-00003A000000}">
      <text>
        <r>
          <rPr>
            <sz val="11"/>
            <rFont val="Calibri"/>
          </rPr>
          <t>Ensure firewalld loopback source address traffic is configured</t>
        </r>
      </text>
    </comment>
    <comment ref="P35" authorId="0" shapeId="0" xr:uid="{00000000-0006-0000-0400-00003B000000}">
      <text>
        <r>
          <rPr>
            <sz val="11"/>
            <rFont val="Calibri"/>
          </rPr>
          <t>Ensure firewalld services and ports are configured</t>
        </r>
      </text>
    </comment>
    <comment ref="Q35" authorId="0" shapeId="0" xr:uid="{00000000-0006-0000-0400-00003C000000}">
      <text>
        <r>
          <rPr>
            <sz val="11"/>
            <rFont val="Calibri"/>
          </rPr>
          <t>Configure firewall to drop all traffic</t>
        </r>
      </text>
    </comment>
    <comment ref="J36" authorId="0" shapeId="0" xr:uid="{00000000-0006-0000-0400-00003D000000}">
      <text>
        <r>
          <rPr>
            <sz val="11"/>
            <rFont val="Calibri"/>
          </rPr>
          <t>Ensure network interface zone is configured</t>
        </r>
      </text>
    </comment>
    <comment ref="J39" authorId="0" shapeId="0" xr:uid="{00000000-0006-0000-0400-00003E000000}">
      <text>
        <r>
          <rPr>
            <sz val="11"/>
            <rFont val="Calibri"/>
          </rPr>
          <t>Ensure cramfs kernel module is not available</t>
        </r>
      </text>
    </comment>
    <comment ref="K39" authorId="0" shapeId="0" xr:uid="{00000000-0006-0000-0400-00003F000000}">
      <text>
        <r>
          <rPr>
            <sz val="11"/>
            <rFont val="Calibri"/>
          </rPr>
          <t>Ensure hfs kernel module is not available</t>
        </r>
      </text>
    </comment>
    <comment ref="L39" authorId="0" shapeId="0" xr:uid="{00000000-0006-0000-0400-000040000000}">
      <text>
        <r>
          <rPr>
            <sz val="11"/>
            <rFont val="Calibri"/>
          </rPr>
          <t>Ensure hfsplus kernel module is not available</t>
        </r>
      </text>
    </comment>
    <comment ref="M39" authorId="0" shapeId="0" xr:uid="{00000000-0006-0000-0400-000041000000}">
      <text>
        <r>
          <rPr>
            <sz val="11"/>
            <rFont val="Calibri"/>
          </rPr>
          <t>Ensure overlay kernel module is not available</t>
        </r>
      </text>
    </comment>
    <comment ref="N39" authorId="0" shapeId="0" xr:uid="{00000000-0006-0000-0400-000042000000}">
      <text>
        <r>
          <rPr>
            <sz val="11"/>
            <rFont val="Calibri"/>
          </rPr>
          <t>Ensure squashfs kernel module is not available</t>
        </r>
      </text>
    </comment>
    <comment ref="O39" authorId="0" shapeId="0" xr:uid="{00000000-0006-0000-0400-000043000000}">
      <text>
        <r>
          <rPr>
            <sz val="11"/>
            <rFont val="Calibri"/>
          </rPr>
          <t>Ensure udf kernel module is not available</t>
        </r>
      </text>
    </comment>
    <comment ref="P39" authorId="0" shapeId="0" xr:uid="{00000000-0006-0000-0400-000044000000}">
      <text>
        <r>
          <rPr>
            <sz val="11"/>
            <rFont val="Calibri"/>
          </rPr>
          <t>Ensure unused filesystems kernel modules are not available</t>
        </r>
      </text>
    </comment>
    <comment ref="Q39" authorId="0" shapeId="0" xr:uid="{00000000-0006-0000-0400-000045000000}">
      <text>
        <r>
          <rPr>
            <sz val="11"/>
            <rFont val="Calibri"/>
          </rPr>
          <t>Ensure the MCS Translation Service (mcstrans) is not installed</t>
        </r>
      </text>
    </comment>
    <comment ref="R39" authorId="0" shapeId="0" xr:uid="{00000000-0006-0000-0400-000046000000}">
      <text>
        <r>
          <rPr>
            <sz val="11"/>
            <rFont val="Calibri"/>
          </rPr>
          <t>Ensure kernel.yama.ptrace_scope is configured</t>
        </r>
      </text>
    </comment>
    <comment ref="S39" authorId="0" shapeId="0" xr:uid="{00000000-0006-0000-0400-000047000000}">
      <text>
        <r>
          <rPr>
            <sz val="11"/>
            <rFont val="Calibri"/>
          </rPr>
          <t>Ensure avahi daemon services are not in use</t>
        </r>
      </text>
    </comment>
    <comment ref="T39" authorId="0" shapeId="0" xr:uid="{00000000-0006-0000-0400-000048000000}">
      <text>
        <r>
          <rPr>
            <sz val="11"/>
            <rFont val="Calibri"/>
          </rPr>
          <t>Ensure dhcp server services are not in use</t>
        </r>
      </text>
    </comment>
    <comment ref="U39" authorId="0" shapeId="0" xr:uid="{00000000-0006-0000-0400-000049000000}">
      <text>
        <r>
          <rPr>
            <sz val="11"/>
            <rFont val="Calibri"/>
          </rPr>
          <t>Ensure dns server services are not in use</t>
        </r>
      </text>
    </comment>
    <comment ref="V39" authorId="0" shapeId="0" xr:uid="{00000000-0006-0000-0400-00004A000000}">
      <text>
        <r>
          <rPr>
            <sz val="11"/>
            <rFont val="Calibri"/>
          </rPr>
          <t>Ensure dnsmasq services are not in use</t>
        </r>
      </text>
    </comment>
    <comment ref="W39" authorId="0" shapeId="0" xr:uid="{00000000-0006-0000-0400-00004B000000}">
      <text>
        <r>
          <rPr>
            <sz val="11"/>
            <rFont val="Calibri"/>
          </rPr>
          <t>Ensure samba file server services are not in use</t>
        </r>
      </text>
    </comment>
    <comment ref="X39" authorId="0" shapeId="0" xr:uid="{00000000-0006-0000-0400-00004C000000}">
      <text>
        <r>
          <rPr>
            <sz val="11"/>
            <rFont val="Calibri"/>
          </rPr>
          <t>Ensure ftp server services are not in use</t>
        </r>
      </text>
    </comment>
    <comment ref="Y39" authorId="0" shapeId="0" xr:uid="{00000000-0006-0000-0400-00004D000000}">
      <text>
        <r>
          <rPr>
            <sz val="11"/>
            <rFont val="Calibri"/>
          </rPr>
          <t>Ensure message access server services are not in use</t>
        </r>
      </text>
    </comment>
    <comment ref="Z39" authorId="0" shapeId="0" xr:uid="{00000000-0006-0000-0400-00004E000000}">
      <text>
        <r>
          <rPr>
            <sz val="11"/>
            <rFont val="Calibri"/>
          </rPr>
          <t>Ensure network file system services are not in use</t>
        </r>
      </text>
    </comment>
    <comment ref="AA39" authorId="0" shapeId="0" xr:uid="{00000000-0006-0000-0400-00004F000000}">
      <text>
        <r>
          <rPr>
            <sz val="11"/>
            <rFont val="Calibri"/>
          </rPr>
          <t>Ensure nis server services are not in use</t>
        </r>
      </text>
    </comment>
    <comment ref="AB39" authorId="0" shapeId="0" xr:uid="{00000000-0006-0000-0400-000050000000}">
      <text>
        <r>
          <rPr>
            <sz val="11"/>
            <rFont val="Calibri"/>
          </rPr>
          <t>Ensure print server services are not in use</t>
        </r>
      </text>
    </comment>
    <comment ref="AC39" authorId="0" shapeId="0" xr:uid="{00000000-0006-0000-0400-000051000000}">
      <text>
        <r>
          <rPr>
            <sz val="11"/>
            <rFont val="Calibri"/>
          </rPr>
          <t>Ensure rpcbind services are not in use</t>
        </r>
      </text>
    </comment>
    <comment ref="AD39" authorId="0" shapeId="0" xr:uid="{00000000-0006-0000-0400-000052000000}">
      <text>
        <r>
          <rPr>
            <sz val="11"/>
            <rFont val="Calibri"/>
          </rPr>
          <t>Ensure rsync services are not in use</t>
        </r>
      </text>
    </comment>
    <comment ref="AE39" authorId="0" shapeId="0" xr:uid="{00000000-0006-0000-0400-000053000000}">
      <text>
        <r>
          <rPr>
            <sz val="11"/>
            <rFont val="Calibri"/>
          </rPr>
          <t>Ensure snmp services are not in use</t>
        </r>
      </text>
    </comment>
    <comment ref="AF39" authorId="0" shapeId="0" xr:uid="{00000000-0006-0000-0400-000054000000}">
      <text>
        <r>
          <rPr>
            <sz val="11"/>
            <rFont val="Calibri"/>
          </rPr>
          <t>Ensure telnet server services are not in use</t>
        </r>
      </text>
    </comment>
    <comment ref="AG39" authorId="0" shapeId="0" xr:uid="{00000000-0006-0000-0400-000055000000}">
      <text>
        <r>
          <rPr>
            <sz val="11"/>
            <rFont val="Calibri"/>
          </rPr>
          <t>Ensure tftp server services are not in use</t>
        </r>
      </text>
    </comment>
    <comment ref="AH39" authorId="0" shapeId="0" xr:uid="{00000000-0006-0000-0400-000056000000}">
      <text>
        <r>
          <rPr>
            <sz val="11"/>
            <rFont val="Calibri"/>
          </rPr>
          <t>Ensure web proxy server services are not in use</t>
        </r>
      </text>
    </comment>
    <comment ref="AI39" authorId="0" shapeId="0" xr:uid="{00000000-0006-0000-0400-000057000000}">
      <text>
        <r>
          <rPr>
            <sz val="11"/>
            <rFont val="Calibri"/>
          </rPr>
          <t>Ensure web server services are not in use</t>
        </r>
      </text>
    </comment>
    <comment ref="AJ39" authorId="0" shapeId="0" xr:uid="{00000000-0006-0000-0400-000058000000}">
      <text>
        <r>
          <rPr>
            <sz val="11"/>
            <rFont val="Calibri"/>
          </rPr>
          <t>Ensure xinetd services are not in use</t>
        </r>
      </text>
    </comment>
    <comment ref="AK39" authorId="0" shapeId="0" xr:uid="{00000000-0006-0000-0400-000059000000}">
      <text>
        <r>
          <rPr>
            <sz val="11"/>
            <rFont val="Calibri"/>
          </rPr>
          <t>Ensure X window server services are not in use</t>
        </r>
      </text>
    </comment>
    <comment ref="AL39" authorId="0" shapeId="0" xr:uid="{00000000-0006-0000-0400-00005A000000}">
      <text>
        <r>
          <rPr>
            <sz val="11"/>
            <rFont val="Calibri"/>
          </rPr>
          <t>Ensure mail transfer agents are configured for local-only mode</t>
        </r>
      </text>
    </comment>
    <comment ref="AM39" authorId="0" shapeId="0" xr:uid="{00000000-0006-0000-0400-00005B000000}">
      <text>
        <r>
          <rPr>
            <sz val="11"/>
            <rFont val="Calibri"/>
          </rPr>
          <t>Ensure only approved services are listening on a network interface</t>
        </r>
      </text>
    </comment>
    <comment ref="AN39" authorId="0" shapeId="0" xr:uid="{00000000-0006-0000-0400-00005C000000}">
      <text>
        <r>
          <rPr>
            <sz val="11"/>
            <rFont val="Calibri"/>
          </rPr>
          <t>Ensure ftp client is not installed</t>
        </r>
      </text>
    </comment>
    <comment ref="AO39" authorId="0" shapeId="0" xr:uid="{00000000-0006-0000-0400-00005D000000}">
      <text>
        <r>
          <rPr>
            <sz val="11"/>
            <rFont val="Calibri"/>
          </rPr>
          <t>Ensure ldap client is not installed</t>
        </r>
      </text>
    </comment>
    <comment ref="AP39" authorId="0" shapeId="0" xr:uid="{00000000-0006-0000-0400-00005E000000}">
      <text>
        <r>
          <rPr>
            <sz val="11"/>
            <rFont val="Calibri"/>
          </rPr>
          <t>Ensure nis client is not installed</t>
        </r>
      </text>
    </comment>
    <comment ref="AQ39" authorId="0" shapeId="0" xr:uid="{00000000-0006-0000-0400-00005F000000}">
      <text>
        <r>
          <rPr>
            <sz val="11"/>
            <rFont val="Calibri"/>
          </rPr>
          <t>Ensure telnet client is not installed</t>
        </r>
      </text>
    </comment>
    <comment ref="AR39" authorId="0" shapeId="0" xr:uid="{00000000-0006-0000-0400-000060000000}">
      <text>
        <r>
          <rPr>
            <sz val="11"/>
            <rFont val="Calibri"/>
          </rPr>
          <t>Ensure tftp client is not installed</t>
        </r>
      </text>
    </comment>
    <comment ref="AS39" authorId="0" shapeId="0" xr:uid="{00000000-0006-0000-0400-000061000000}">
      <text>
        <r>
          <rPr>
            <sz val="11"/>
            <rFont val="Calibri"/>
          </rPr>
          <t>Ensure IPv6 status is identified</t>
        </r>
      </text>
    </comment>
    <comment ref="AT39" authorId="0" shapeId="0" xr:uid="{00000000-0006-0000-0400-000062000000}">
      <text>
        <r>
          <rPr>
            <sz val="11"/>
            <rFont val="Calibri"/>
          </rPr>
          <t>Ensure wireless interfaces are not available</t>
        </r>
      </text>
    </comment>
    <comment ref="AU39" authorId="0" shapeId="0" xr:uid="{00000000-0006-0000-0400-000063000000}">
      <text>
        <r>
          <rPr>
            <sz val="11"/>
            <rFont val="Calibri"/>
          </rPr>
          <t>Ensure bluetooth services are not in use</t>
        </r>
      </text>
    </comment>
    <comment ref="AV39" authorId="0" shapeId="0" xr:uid="{00000000-0006-0000-0400-000064000000}">
      <text>
        <r>
          <rPr>
            <sz val="11"/>
            <rFont val="Calibri"/>
          </rPr>
          <t>Ensure can kernel module is not available</t>
        </r>
      </text>
    </comment>
    <comment ref="AW39" authorId="0" shapeId="0" xr:uid="{00000000-0006-0000-0400-000065000000}">
      <text>
        <r>
          <rPr>
            <sz val="11"/>
            <rFont val="Calibri"/>
          </rPr>
          <t>Ensure sctp kernel module is not available</t>
        </r>
      </text>
    </comment>
    <comment ref="J46" authorId="0" shapeId="0" xr:uid="{00000000-0006-0000-0400-000066000000}">
      <text>
        <r>
          <rPr>
            <sz val="11"/>
            <rFont val="Calibri"/>
          </rPr>
          <t>Ensure sshd GSSAPIAuthentication is disabled</t>
        </r>
      </text>
    </comment>
    <comment ref="K46" authorId="0" shapeId="0" xr:uid="{00000000-0006-0000-0400-000067000000}">
      <text>
        <r>
          <rPr>
            <sz val="11"/>
            <rFont val="Calibri"/>
          </rPr>
          <t>Ensure sshd HostbasedAuthentication is disabled</t>
        </r>
      </text>
    </comment>
    <comment ref="L46" authorId="0" shapeId="0" xr:uid="{00000000-0006-0000-0400-000068000000}">
      <text>
        <r>
          <rPr>
            <sz val="11"/>
            <rFont val="Calibri"/>
          </rPr>
          <t>Ensure sshd IgnoreRhosts is enabled</t>
        </r>
      </text>
    </comment>
    <comment ref="M46" authorId="0" shapeId="0" xr:uid="{00000000-0006-0000-0400-000069000000}">
      <text>
        <r>
          <rPr>
            <sz val="11"/>
            <rFont val="Calibri"/>
          </rPr>
          <t>Ensure sshd PermitEmptyPasswords is disabled</t>
        </r>
      </text>
    </comment>
    <comment ref="N46" authorId="0" shapeId="0" xr:uid="{00000000-0006-0000-0400-00006A000000}">
      <text>
        <r>
          <rPr>
            <sz val="11"/>
            <rFont val="Calibri"/>
          </rPr>
          <t>Ensure sshd UsePAM is enabled</t>
        </r>
      </text>
    </comment>
    <comment ref="O46" authorId="0" shapeId="0" xr:uid="{00000000-0006-0000-0400-00006B000000}">
      <text>
        <r>
          <rPr>
            <sz val="11"/>
            <rFont val="Calibri"/>
          </rPr>
          <t>Ensure libpwquality is installed</t>
        </r>
      </text>
    </comment>
    <comment ref="P46" authorId="0" shapeId="0" xr:uid="{00000000-0006-0000-0400-00006C000000}">
      <text>
        <r>
          <rPr>
            <sz val="11"/>
            <rFont val="Calibri"/>
          </rPr>
          <t>Ensure pam_pwquality module is enabled</t>
        </r>
      </text>
    </comment>
    <comment ref="Q46" authorId="0" shapeId="0" xr:uid="{00000000-0006-0000-0400-00006D000000}">
      <text>
        <r>
          <rPr>
            <sz val="11"/>
            <rFont val="Calibri"/>
          </rPr>
          <t>Ensure password number of changed characters is configured</t>
        </r>
      </text>
    </comment>
    <comment ref="R46" authorId="0" shapeId="0" xr:uid="{00000000-0006-0000-0400-00006E000000}">
      <text>
        <r>
          <rPr>
            <sz val="11"/>
            <rFont val="Calibri"/>
          </rPr>
          <t>Ensure password length is configured</t>
        </r>
      </text>
    </comment>
    <comment ref="S46" authorId="0" shapeId="0" xr:uid="{00000000-0006-0000-0400-00006F000000}">
      <text>
        <r>
          <rPr>
            <sz val="11"/>
            <rFont val="Calibri"/>
          </rPr>
          <t>Ensure password complexity is configured</t>
        </r>
      </text>
    </comment>
    <comment ref="T46" authorId="0" shapeId="0" xr:uid="{00000000-0006-0000-0400-000070000000}">
      <text>
        <r>
          <rPr>
            <sz val="11"/>
            <rFont val="Calibri"/>
          </rPr>
          <t>Ensure password same consecutive characters is configured</t>
        </r>
      </text>
    </comment>
    <comment ref="U46" authorId="0" shapeId="0" xr:uid="{00000000-0006-0000-0400-000071000000}">
      <text>
        <r>
          <rPr>
            <sz val="11"/>
            <rFont val="Calibri"/>
          </rPr>
          <t>Ensure password dictionary check is enabled</t>
        </r>
      </text>
    </comment>
    <comment ref="V46" authorId="0" shapeId="0" xr:uid="{00000000-0006-0000-0400-000072000000}">
      <text>
        <r>
          <rPr>
            <sz val="11"/>
            <rFont val="Calibri"/>
          </rPr>
          <t>Ensure pam_pwhistory module is enabled</t>
        </r>
      </text>
    </comment>
    <comment ref="W46" authorId="0" shapeId="0" xr:uid="{00000000-0006-0000-0400-000073000000}">
      <text>
        <r>
          <rPr>
            <sz val="11"/>
            <rFont val="Calibri"/>
          </rPr>
          <t>Ensure password history remember is configured</t>
        </r>
      </text>
    </comment>
    <comment ref="X46" authorId="0" shapeId="0" xr:uid="{00000000-0006-0000-0400-000074000000}">
      <text>
        <r>
          <rPr>
            <sz val="11"/>
            <rFont val="Calibri"/>
          </rPr>
          <t>Ensure password history is enforced for the root user</t>
        </r>
      </text>
    </comment>
    <comment ref="Y46" authorId="0" shapeId="0" xr:uid="{00000000-0006-0000-0400-000075000000}">
      <text>
        <r>
          <rPr>
            <sz val="11"/>
            <rFont val="Calibri"/>
          </rPr>
          <t>Ensure pam_unix does not include nullok</t>
        </r>
      </text>
    </comment>
    <comment ref="Z46" authorId="0" shapeId="0" xr:uid="{00000000-0006-0000-0400-000076000000}">
      <text>
        <r>
          <rPr>
            <sz val="11"/>
            <rFont val="Calibri"/>
          </rPr>
          <t>Ensure pam_unix does not include remember</t>
        </r>
      </text>
    </comment>
    <comment ref="AA46" authorId="0" shapeId="0" xr:uid="{00000000-0006-0000-0400-000077000000}">
      <text>
        <r>
          <rPr>
            <sz val="11"/>
            <rFont val="Calibri"/>
          </rPr>
          <t>Ensure password expiration is configured</t>
        </r>
      </text>
    </comment>
    <comment ref="AB46" authorId="0" shapeId="0" xr:uid="{00000000-0006-0000-0400-000078000000}">
      <text>
        <r>
          <rPr>
            <sz val="11"/>
            <rFont val="Calibri"/>
          </rPr>
          <t>Ensure minimum password days is configured</t>
        </r>
      </text>
    </comment>
    <comment ref="AC46" authorId="0" shapeId="0" xr:uid="{00000000-0006-0000-0400-000079000000}">
      <text>
        <r>
          <rPr>
            <sz val="11"/>
            <rFont val="Calibri"/>
          </rPr>
          <t>Ensure password expiration warning days is configured</t>
        </r>
      </text>
    </comment>
    <comment ref="AD46" authorId="0" shapeId="0" xr:uid="{00000000-0006-0000-0400-00007A000000}">
      <text>
        <r>
          <rPr>
            <sz val="11"/>
            <rFont val="Calibri"/>
          </rPr>
          <t>Ensure inactive password lock is configured</t>
        </r>
      </text>
    </comment>
    <comment ref="AE46" authorId="0" shapeId="0" xr:uid="{00000000-0006-0000-0400-00007B000000}">
      <text>
        <r>
          <rPr>
            <sz val="11"/>
            <rFont val="Calibri"/>
          </rPr>
          <t>Ensure all users last password change date is in the past</t>
        </r>
      </text>
    </comment>
    <comment ref="AF46" authorId="0" shapeId="0" xr:uid="{00000000-0006-0000-0400-00007C000000}">
      <text>
        <r>
          <rPr>
            <sz val="11"/>
            <rFont val="Calibri"/>
          </rPr>
          <t>Ensure /etc/shadow password fields are not empty</t>
        </r>
      </text>
    </comment>
    <comment ref="J48" authorId="0" shapeId="0" xr:uid="{00000000-0006-0000-0400-00007D000000}">
      <text>
        <r>
          <rPr>
            <sz val="11"/>
            <rFont val="Calibri"/>
          </rPr>
          <t>Ensure sshd PermitRootLogin is disabled</t>
        </r>
      </text>
    </comment>
    <comment ref="K48" authorId="0" shapeId="0" xr:uid="{00000000-0006-0000-0400-00007E000000}">
      <text>
        <r>
          <rPr>
            <sz val="11"/>
            <rFont val="Calibri"/>
          </rPr>
          <t>Ensure sudo is installed</t>
        </r>
      </text>
    </comment>
    <comment ref="L48" authorId="0" shapeId="0" xr:uid="{00000000-0006-0000-0400-00007F000000}">
      <text>
        <r>
          <rPr>
            <sz val="11"/>
            <rFont val="Calibri"/>
          </rPr>
          <t>Ensure sudo commands use pty</t>
        </r>
      </text>
    </comment>
    <comment ref="M48" authorId="0" shapeId="0" xr:uid="{00000000-0006-0000-0400-000080000000}">
      <text>
        <r>
          <rPr>
            <sz val="11"/>
            <rFont val="Calibri"/>
          </rPr>
          <t>Ensure users must provide password for escalation</t>
        </r>
      </text>
    </comment>
    <comment ref="N48" authorId="0" shapeId="0" xr:uid="{00000000-0006-0000-0400-000081000000}">
      <text>
        <r>
          <rPr>
            <sz val="11"/>
            <rFont val="Calibri"/>
          </rPr>
          <t>Ensure re-authentication for privilege escalation is not disabled globally</t>
        </r>
      </text>
    </comment>
    <comment ref="O48" authorId="0" shapeId="0" xr:uid="{00000000-0006-0000-0400-000082000000}">
      <text>
        <r>
          <rPr>
            <sz val="11"/>
            <rFont val="Calibri"/>
          </rPr>
          <t>Ensure sudo authentication timeout is configured correctly</t>
        </r>
      </text>
    </comment>
    <comment ref="J53" authorId="0" shapeId="0" xr:uid="{00000000-0006-0000-0400-000083000000}">
      <text>
        <r>
          <rPr>
            <sz val="11"/>
            <rFont val="Calibri"/>
          </rPr>
          <t>Ensure password failed attempts lockout is configured</t>
        </r>
      </text>
    </comment>
    <comment ref="K53" authorId="0" shapeId="0" xr:uid="{00000000-0006-0000-0400-000084000000}">
      <text>
        <r>
          <rPr>
            <sz val="11"/>
            <rFont val="Calibri"/>
          </rPr>
          <t>Ensure password unlock time is configured</t>
        </r>
      </text>
    </comment>
    <comment ref="L53" authorId="0" shapeId="0" xr:uid="{00000000-0006-0000-0400-000085000000}">
      <text>
        <r>
          <rPr>
            <sz val="11"/>
            <rFont val="Calibri"/>
          </rPr>
          <t>Ensure password failed attempts lockout includes root account</t>
        </r>
      </text>
    </comment>
    <comment ref="J63" authorId="0" shapeId="0" xr:uid="{00000000-0006-0000-0400-000086000000}">
      <text>
        <r>
          <rPr>
            <sz val="11"/>
            <rFont val="Calibri"/>
          </rPr>
          <t>Ensure GPG keys are configured</t>
        </r>
      </text>
    </comment>
    <comment ref="K63" authorId="0" shapeId="0" xr:uid="{00000000-0006-0000-0400-000087000000}">
      <text>
        <r>
          <rPr>
            <sz val="11"/>
            <rFont val="Calibri"/>
          </rPr>
          <t>Ensure gpgcheck is globally activated</t>
        </r>
      </text>
    </comment>
    <comment ref="L63" authorId="0" shapeId="0" xr:uid="{00000000-0006-0000-0400-000088000000}">
      <text>
        <r>
          <rPr>
            <sz val="11"/>
            <rFont val="Calibri"/>
          </rPr>
          <t>Ensure repo_gpgcheck is globally activated</t>
        </r>
      </text>
    </comment>
    <comment ref="M63" authorId="0" shapeId="0" xr:uid="{00000000-0006-0000-0400-000089000000}">
      <text>
        <r>
          <rPr>
            <sz val="11"/>
            <rFont val="Calibri"/>
          </rPr>
          <t>Ensure package manager repositories are configured</t>
        </r>
      </text>
    </comment>
    <comment ref="N63" authorId="0" shapeId="0" xr:uid="{00000000-0006-0000-0400-00008A000000}">
      <text>
        <r>
          <rPr>
            <sz val="11"/>
            <rFont val="Calibri"/>
          </rPr>
          <t>Ensure updates, patches, and additional security software are installed</t>
        </r>
      </text>
    </comment>
    <comment ref="J64" authorId="0" shapeId="0" xr:uid="{00000000-0006-0000-0400-00008B000000}">
      <text>
        <r>
          <rPr>
            <sz val="11"/>
            <rFont val="Calibri"/>
          </rPr>
          <t>Ensure GPG keys are configured</t>
        </r>
      </text>
    </comment>
    <comment ref="K64" authorId="0" shapeId="0" xr:uid="{00000000-0006-0000-0400-00008C000000}">
      <text>
        <r>
          <rPr>
            <sz val="11"/>
            <rFont val="Calibri"/>
          </rPr>
          <t>Ensure package manager repositories are configured</t>
        </r>
      </text>
    </comment>
    <comment ref="L64" authorId="0" shapeId="0" xr:uid="{00000000-0006-0000-0400-00008D000000}">
      <text>
        <r>
          <rPr>
            <sz val="11"/>
            <rFont val="Calibri"/>
          </rPr>
          <t>Ensure updates, patches, and additional security software are installed</t>
        </r>
      </text>
    </comment>
    <comment ref="J70" authorId="0" shapeId="0" xr:uid="{00000000-0006-0000-0400-00008E000000}">
      <text>
        <r>
          <rPr>
            <sz val="11"/>
            <rFont val="Calibri"/>
          </rPr>
          <t>Ensure sshd LogLevel is configured</t>
        </r>
      </text>
    </comment>
    <comment ref="K70" authorId="0" shapeId="0" xr:uid="{00000000-0006-0000-0400-00008F000000}">
      <text>
        <r>
          <rPr>
            <sz val="11"/>
            <rFont val="Calibri"/>
          </rPr>
          <t>Ensure journald service is active</t>
        </r>
      </text>
    </comment>
    <comment ref="L70" authorId="0" shapeId="0" xr:uid="{00000000-0006-0000-0400-000090000000}">
      <text>
        <r>
          <rPr>
            <sz val="11"/>
            <rFont val="Calibri"/>
          </rPr>
          <t>Ensure journald Compress is configured</t>
        </r>
      </text>
    </comment>
    <comment ref="M70" authorId="0" shapeId="0" xr:uid="{00000000-0006-0000-0400-000091000000}">
      <text>
        <r>
          <rPr>
            <sz val="11"/>
            <rFont val="Calibri"/>
          </rPr>
          <t>Ensure journald Storage is configured</t>
        </r>
      </text>
    </comment>
    <comment ref="N70" authorId="0" shapeId="0" xr:uid="{00000000-0006-0000-0400-000092000000}">
      <text>
        <r>
          <rPr>
            <sz val="11"/>
            <rFont val="Calibri"/>
          </rPr>
          <t>Ensure journald ForwardToSyslog is configured</t>
        </r>
      </text>
    </comment>
    <comment ref="O70" authorId="0" shapeId="0" xr:uid="{00000000-0006-0000-0400-000093000000}">
      <text>
        <r>
          <rPr>
            <sz val="11"/>
            <rFont val="Calibri"/>
          </rPr>
          <t>Ensure journald log file rotation is configured</t>
        </r>
      </text>
    </comment>
    <comment ref="P70" authorId="0" shapeId="0" xr:uid="{00000000-0006-0000-0400-000094000000}">
      <text>
        <r>
          <rPr>
            <sz val="11"/>
            <rFont val="Calibri"/>
          </rPr>
          <t>Ensure rsyslog is installed</t>
        </r>
      </text>
    </comment>
    <comment ref="Q70" authorId="0" shapeId="0" xr:uid="{00000000-0006-0000-0400-000095000000}">
      <text>
        <r>
          <rPr>
            <sz val="11"/>
            <rFont val="Calibri"/>
          </rPr>
          <t>Ensure rsyslog service is enabled and active</t>
        </r>
      </text>
    </comment>
    <comment ref="R70" authorId="0" shapeId="0" xr:uid="{00000000-0006-0000-0400-000096000000}">
      <text>
        <r>
          <rPr>
            <sz val="11"/>
            <rFont val="Calibri"/>
          </rPr>
          <t>Ensure rsyslog log file creation mode is configured</t>
        </r>
      </text>
    </comment>
    <comment ref="S70" authorId="0" shapeId="0" xr:uid="{00000000-0006-0000-0400-000097000000}">
      <text>
        <r>
          <rPr>
            <sz val="11"/>
            <rFont val="Calibri"/>
          </rPr>
          <t>Ensure rsyslog logging is configured</t>
        </r>
      </text>
    </comment>
    <comment ref="T70" authorId="0" shapeId="0" xr:uid="{00000000-0006-0000-0400-000098000000}">
      <text>
        <r>
          <rPr>
            <sz val="11"/>
            <rFont val="Calibri"/>
          </rPr>
          <t>Ensure rsyslog is configured to send logs to a remote log host</t>
        </r>
      </text>
    </comment>
    <comment ref="U70" authorId="0" shapeId="0" xr:uid="{00000000-0006-0000-0400-000099000000}">
      <text>
        <r>
          <rPr>
            <sz val="11"/>
            <rFont val="Calibri"/>
          </rPr>
          <t>Ensure auditd packages are installed</t>
        </r>
      </text>
    </comment>
    <comment ref="V70" authorId="0" shapeId="0" xr:uid="{00000000-0006-0000-0400-00009A000000}">
      <text>
        <r>
          <rPr>
            <sz val="11"/>
            <rFont val="Calibri"/>
          </rPr>
          <t>Ensure auditing for processes that start prior to auditd is enabled</t>
        </r>
      </text>
    </comment>
    <comment ref="W70" authorId="0" shapeId="0" xr:uid="{00000000-0006-0000-0400-00009B000000}">
      <text>
        <r>
          <rPr>
            <sz val="11"/>
            <rFont val="Calibri"/>
          </rPr>
          <t>Ensure audit_backlog_limit is sufficient</t>
        </r>
      </text>
    </comment>
    <comment ref="X70" authorId="0" shapeId="0" xr:uid="{00000000-0006-0000-0400-00009C000000}">
      <text>
        <r>
          <rPr>
            <sz val="11"/>
            <rFont val="Calibri"/>
          </rPr>
          <t>Ensure auditd service is enabled and active</t>
        </r>
      </text>
    </comment>
    <comment ref="Y70" authorId="0" shapeId="0" xr:uid="{00000000-0006-0000-0400-00009D000000}">
      <text>
        <r>
          <rPr>
            <sz val="11"/>
            <rFont val="Calibri"/>
          </rPr>
          <t>Ensure system is disabled when audit logs are full</t>
        </r>
      </text>
    </comment>
    <comment ref="Z70" authorId="0" shapeId="0" xr:uid="{00000000-0006-0000-0400-00009E000000}">
      <text>
        <r>
          <rPr>
            <sz val="11"/>
            <rFont val="Calibri"/>
          </rPr>
          <t>Ensure system warns when audit logs are low on space</t>
        </r>
      </text>
    </comment>
    <comment ref="AA70" authorId="0" shapeId="0" xr:uid="{00000000-0006-0000-0400-00009F000000}">
      <text>
        <r>
          <rPr>
            <sz val="11"/>
            <rFont val="Calibri"/>
          </rPr>
          <t>Ensure successful and unsuccessful attempts to use the chcon command are collected</t>
        </r>
      </text>
    </comment>
    <comment ref="AB70" authorId="0" shapeId="0" xr:uid="{00000000-0006-0000-0400-0000A0000000}">
      <text>
        <r>
          <rPr>
            <sz val="11"/>
            <rFont val="Calibri"/>
          </rPr>
          <t>Ensure successful and unsuccessful attempts to use the setfacl command are collected</t>
        </r>
      </text>
    </comment>
    <comment ref="AC70" authorId="0" shapeId="0" xr:uid="{00000000-0006-0000-0400-0000A1000000}">
      <text>
        <r>
          <rPr>
            <sz val="11"/>
            <rFont val="Calibri"/>
          </rPr>
          <t>Ensure successful and unsuccessful attempts to use the chacl command are collected</t>
        </r>
      </text>
    </comment>
    <comment ref="AD70" authorId="0" shapeId="0" xr:uid="{00000000-0006-0000-0400-0000A2000000}">
      <text>
        <r>
          <rPr>
            <sz val="11"/>
            <rFont val="Calibri"/>
          </rPr>
          <t>Ensure successful and unsuccessful attempts to use the usermod command are collected</t>
        </r>
      </text>
    </comment>
    <comment ref="J71" authorId="0" shapeId="0" xr:uid="{00000000-0006-0000-0400-0000A3000000}">
      <text>
        <r>
          <rPr>
            <sz val="11"/>
            <rFont val="Calibri"/>
          </rPr>
          <t>Ensure separate partition exists for /var/log</t>
        </r>
      </text>
    </comment>
    <comment ref="K71" authorId="0" shapeId="0" xr:uid="{00000000-0006-0000-0400-0000A4000000}">
      <text>
        <r>
          <rPr>
            <sz val="11"/>
            <rFont val="Calibri"/>
          </rPr>
          <t>Ensure separate partition exists for /var/log/audit</t>
        </r>
      </text>
    </comment>
    <comment ref="L71" authorId="0" shapeId="0" xr:uid="{00000000-0006-0000-0400-0000A5000000}">
      <text>
        <r>
          <rPr>
            <sz val="11"/>
            <rFont val="Calibri"/>
          </rPr>
          <t>Ensure journald Compress is configured</t>
        </r>
      </text>
    </comment>
    <comment ref="M71" authorId="0" shapeId="0" xr:uid="{00000000-0006-0000-0400-0000A6000000}">
      <text>
        <r>
          <rPr>
            <sz val="11"/>
            <rFont val="Calibri"/>
          </rPr>
          <t>Ensure logrotate is configured</t>
        </r>
      </text>
    </comment>
    <comment ref="N71" authorId="0" shapeId="0" xr:uid="{00000000-0006-0000-0400-0000A7000000}">
      <text>
        <r>
          <rPr>
            <sz val="11"/>
            <rFont val="Calibri"/>
          </rPr>
          <t>Ensure audit log storage size is configured</t>
        </r>
      </text>
    </comment>
    <comment ref="O71" authorId="0" shapeId="0" xr:uid="{00000000-0006-0000-0400-0000A8000000}">
      <text>
        <r>
          <rPr>
            <sz val="11"/>
            <rFont val="Calibri"/>
          </rPr>
          <t>Ensure audit logs are not automatically deleted</t>
        </r>
      </text>
    </comment>
    <comment ref="P71" authorId="0" shapeId="0" xr:uid="{00000000-0006-0000-0400-0000A9000000}">
      <text>
        <r>
          <rPr>
            <sz val="11"/>
            <rFont val="Calibri"/>
          </rPr>
          <t>Ensure system is disabled when audit logs are full</t>
        </r>
      </text>
    </comment>
    <comment ref="Q71" authorId="0" shapeId="0" xr:uid="{00000000-0006-0000-0400-0000AA000000}">
      <text>
        <r>
          <rPr>
            <sz val="11"/>
            <rFont val="Calibri"/>
          </rPr>
          <t>Ensure system warns when audit logs are low on space</t>
        </r>
      </text>
    </comment>
    <comment ref="J72" authorId="0" shapeId="0" xr:uid="{00000000-0006-0000-0400-0000AB000000}">
      <text>
        <r>
          <rPr>
            <sz val="11"/>
            <rFont val="Calibri"/>
          </rPr>
          <t>Ensure time synchronization is in use</t>
        </r>
      </text>
    </comment>
    <comment ref="K72" authorId="0" shapeId="0" xr:uid="{00000000-0006-0000-0400-0000AC000000}">
      <text>
        <r>
          <rPr>
            <sz val="11"/>
            <rFont val="Calibri"/>
          </rPr>
          <t>Ensure chrony is configured</t>
        </r>
      </text>
    </comment>
    <comment ref="J73" authorId="0" shapeId="0" xr:uid="{00000000-0006-0000-0400-0000AD000000}">
      <text>
        <r>
          <rPr>
            <sz val="11"/>
            <rFont val="Calibri"/>
          </rPr>
          <t>Ensure net.ipv4.conf.all.log_martians is configured</t>
        </r>
      </text>
    </comment>
    <comment ref="K73" authorId="0" shapeId="0" xr:uid="{00000000-0006-0000-0400-0000AE000000}">
      <text>
        <r>
          <rPr>
            <sz val="11"/>
            <rFont val="Calibri"/>
          </rPr>
          <t>Ensure net.ipv4.conf.default.log_martians is configured</t>
        </r>
      </text>
    </comment>
    <comment ref="L73" authorId="0" shapeId="0" xr:uid="{00000000-0006-0000-0400-0000AF000000}">
      <text>
        <r>
          <rPr>
            <sz val="11"/>
            <rFont val="Calibri"/>
          </rPr>
          <t>Ensure sshd MaxAuthTries is configured</t>
        </r>
      </text>
    </comment>
    <comment ref="M73" authorId="0" shapeId="0" xr:uid="{00000000-0006-0000-0400-0000B0000000}">
      <text>
        <r>
          <rPr>
            <sz val="11"/>
            <rFont val="Calibri"/>
          </rPr>
          <t>Ensure sudo log file exists</t>
        </r>
      </text>
    </comment>
    <comment ref="N73" authorId="0" shapeId="0" xr:uid="{00000000-0006-0000-0400-0000B1000000}">
      <text>
        <r>
          <rPr>
            <sz val="11"/>
            <rFont val="Calibri"/>
          </rPr>
          <t>Ensure auditd packages are installed</t>
        </r>
      </text>
    </comment>
    <comment ref="O73" authorId="0" shapeId="0" xr:uid="{00000000-0006-0000-0400-0000B2000000}">
      <text>
        <r>
          <rPr>
            <sz val="11"/>
            <rFont val="Calibri"/>
          </rPr>
          <t>Ensure changes to system administration scope (sudoers) is collected</t>
        </r>
      </text>
    </comment>
    <comment ref="P73" authorId="0" shapeId="0" xr:uid="{00000000-0006-0000-0400-0000B3000000}">
      <text>
        <r>
          <rPr>
            <sz val="11"/>
            <rFont val="Calibri"/>
          </rPr>
          <t>Ensure actions as another user are always logged</t>
        </r>
      </text>
    </comment>
    <comment ref="Q73" authorId="0" shapeId="0" xr:uid="{00000000-0006-0000-0400-0000B4000000}">
      <text>
        <r>
          <rPr>
            <sz val="11"/>
            <rFont val="Calibri"/>
          </rPr>
          <t>Ensure events that modify the sudo log file are collected</t>
        </r>
      </text>
    </comment>
    <comment ref="R73" authorId="0" shapeId="0" xr:uid="{00000000-0006-0000-0400-0000B5000000}">
      <text>
        <r>
          <rPr>
            <sz val="11"/>
            <rFont val="Calibri"/>
          </rPr>
          <t>Ensure events that modify date and time information are collected</t>
        </r>
      </text>
    </comment>
    <comment ref="S73" authorId="0" shapeId="0" xr:uid="{00000000-0006-0000-0400-0000B6000000}">
      <text>
        <r>
          <rPr>
            <sz val="11"/>
            <rFont val="Calibri"/>
          </rPr>
          <t>Ensure events that modify the system</t>
        </r>
        <r>
          <rPr>
            <sz val="11"/>
            <color rgb="FF000000"/>
            <rFont val="Calibri"/>
          </rPr>
          <t>'</t>
        </r>
        <r>
          <rPr>
            <sz val="11"/>
            <color rgb="FF000000"/>
            <rFont val="Calibri"/>
          </rPr>
          <t>s network environment are collected</t>
        </r>
      </text>
    </comment>
    <comment ref="T73" authorId="0" shapeId="0" xr:uid="{00000000-0006-0000-0400-0000B7000000}">
      <text>
        <r>
          <rPr>
            <sz val="11"/>
            <rFont val="Calibri"/>
          </rPr>
          <t>Ensure use of privileged commands are collected</t>
        </r>
      </text>
    </comment>
    <comment ref="U73" authorId="0" shapeId="0" xr:uid="{00000000-0006-0000-0400-0000B8000000}">
      <text>
        <r>
          <rPr>
            <sz val="11"/>
            <rFont val="Calibri"/>
          </rPr>
          <t>Ensure unsuccessful file access attempts are collected</t>
        </r>
      </text>
    </comment>
    <comment ref="V73" authorId="0" shapeId="0" xr:uid="{00000000-0006-0000-0400-0000B9000000}">
      <text>
        <r>
          <rPr>
            <sz val="11"/>
            <rFont val="Calibri"/>
          </rPr>
          <t>Ensure events that modify user/group information are collected</t>
        </r>
      </text>
    </comment>
    <comment ref="W73" authorId="0" shapeId="0" xr:uid="{00000000-0006-0000-0400-0000BA000000}">
      <text>
        <r>
          <rPr>
            <sz val="11"/>
            <rFont val="Calibri"/>
          </rPr>
          <t>Ensure discretionary access control permission modification events are collected</t>
        </r>
      </text>
    </comment>
    <comment ref="X73" authorId="0" shapeId="0" xr:uid="{00000000-0006-0000-0400-0000BB000000}">
      <text>
        <r>
          <rPr>
            <sz val="11"/>
            <rFont val="Calibri"/>
          </rPr>
          <t>Ensure successful file system mounts are collected</t>
        </r>
      </text>
    </comment>
    <comment ref="Y73" authorId="0" shapeId="0" xr:uid="{00000000-0006-0000-0400-0000BC000000}">
      <text>
        <r>
          <rPr>
            <sz val="11"/>
            <rFont val="Calibri"/>
          </rPr>
          <t>Ensure session initiation information is collected</t>
        </r>
      </text>
    </comment>
    <comment ref="Z73" authorId="0" shapeId="0" xr:uid="{00000000-0006-0000-0400-0000BD000000}">
      <text>
        <r>
          <rPr>
            <sz val="11"/>
            <rFont val="Calibri"/>
          </rPr>
          <t>Ensure login and logout events are collected</t>
        </r>
      </text>
    </comment>
    <comment ref="AA73" authorId="0" shapeId="0" xr:uid="{00000000-0006-0000-0400-0000BE000000}">
      <text>
        <r>
          <rPr>
            <sz val="11"/>
            <rFont val="Calibri"/>
          </rPr>
          <t>Ensure file deletion events by users are collected</t>
        </r>
      </text>
    </comment>
    <comment ref="AB73" authorId="0" shapeId="0" xr:uid="{00000000-0006-0000-0400-0000BF000000}">
      <text>
        <r>
          <rPr>
            <sz val="11"/>
            <rFont val="Calibri"/>
          </rPr>
          <t>Ensure events that modify the system</t>
        </r>
        <r>
          <rPr>
            <sz val="11"/>
            <color rgb="FF000000"/>
            <rFont val="Calibri"/>
          </rPr>
          <t>'</t>
        </r>
        <r>
          <rPr>
            <sz val="11"/>
            <color rgb="FF000000"/>
            <rFont val="Calibri"/>
          </rPr>
          <t>s Mandatory Access Controls are collected</t>
        </r>
      </text>
    </comment>
    <comment ref="AC73" authorId="0" shapeId="0" xr:uid="{00000000-0006-0000-0400-0000C0000000}">
      <text>
        <r>
          <rPr>
            <sz val="11"/>
            <rFont val="Calibri"/>
          </rPr>
          <t>Ensure kernel module loading unloading and modification is collected</t>
        </r>
      </text>
    </comment>
    <comment ref="AD73" authorId="0" shapeId="0" xr:uid="{00000000-0006-0000-0400-0000C1000000}">
      <text>
        <r>
          <rPr>
            <sz val="11"/>
            <rFont val="Calibri"/>
          </rPr>
          <t>Ensure the audit configuration is loaded regardless of errors</t>
        </r>
      </text>
    </comment>
    <comment ref="AE73" authorId="0" shapeId="0" xr:uid="{00000000-0006-0000-0400-0000C2000000}">
      <text>
        <r>
          <rPr>
            <sz val="11"/>
            <rFont val="Calibri"/>
          </rPr>
          <t>Ensure the audit configuration is immutable</t>
        </r>
      </text>
    </comment>
    <comment ref="AF73" authorId="0" shapeId="0" xr:uid="{00000000-0006-0000-0400-0000C3000000}">
      <text>
        <r>
          <rPr>
            <sz val="11"/>
            <rFont val="Calibri"/>
          </rPr>
          <t>Ensure the running and on disk configuration is the same</t>
        </r>
      </text>
    </comment>
    <comment ref="J92" authorId="0" shapeId="0" xr:uid="{00000000-0006-0000-0400-0000C4000000}">
      <text>
        <r>
          <rPr>
            <sz val="11"/>
            <rFont val="Calibri"/>
          </rPr>
          <t>Ensure autofs services are not in use</t>
        </r>
      </text>
    </comment>
    <comment ref="J94" authorId="0" shapeId="0" xr:uid="{00000000-0006-0000-0400-0000C5000000}">
      <text>
        <r>
          <rPr>
            <sz val="11"/>
            <rFont val="Calibri"/>
          </rPr>
          <t>Ensure kernel.randomize_va_space is configured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sshd LoginGraceTime is configured</t>
        </r>
      </text>
    </comment>
    <comment ref="H7" authorId="0" shapeId="0" xr:uid="{00000000-0006-0000-0500-000002000000}">
      <text>
        <r>
          <rPr>
            <sz val="11"/>
            <rFont val="Calibri"/>
          </rPr>
          <t>Ensure rsyslog logging is configured</t>
        </r>
      </text>
    </comment>
    <comment ref="I7" authorId="0" shapeId="0" xr:uid="{00000000-0006-0000-0500-00000B000000}">
      <text>
        <r>
          <rPr>
            <sz val="11"/>
            <rFont val="Calibri"/>
          </rPr>
          <t>Ensure changes to system administration scope (sudoers) is collected</t>
        </r>
      </text>
    </comment>
    <comment ref="J7" authorId="0" shapeId="0" xr:uid="{00000000-0006-0000-0500-000003000000}">
      <text>
        <r>
          <rPr>
            <sz val="11"/>
            <rFont val="Calibri"/>
          </rPr>
          <t>Ensure actions as another user are always logged</t>
        </r>
      </text>
    </comment>
    <comment ref="K7" authorId="0" shapeId="0" xr:uid="{00000000-0006-0000-0500-000004000000}">
      <text>
        <r>
          <rPr>
            <sz val="11"/>
            <rFont val="Calibri"/>
          </rPr>
          <t>Ensure events that modify date and time information are collected</t>
        </r>
      </text>
    </comment>
    <comment ref="L7" authorId="0" shapeId="0" xr:uid="{00000000-0006-0000-0500-000005000000}">
      <text>
        <r>
          <rPr>
            <sz val="11"/>
            <rFont val="Calibri"/>
          </rPr>
          <t>Ensure events that modify the system</t>
        </r>
        <r>
          <rPr>
            <sz val="11"/>
            <color rgb="FF000000"/>
            <rFont val="Calibri"/>
          </rPr>
          <t>'</t>
        </r>
        <r>
          <rPr>
            <sz val="11"/>
            <color rgb="FF000000"/>
            <rFont val="Calibri"/>
          </rPr>
          <t>s network environment are collected</t>
        </r>
      </text>
    </comment>
    <comment ref="M7" authorId="0" shapeId="0" xr:uid="{00000000-0006-0000-0500-000006000000}">
      <text>
        <r>
          <rPr>
            <sz val="11"/>
            <rFont val="Calibri"/>
          </rPr>
          <t>Ensure events that modify user/group information are collected</t>
        </r>
      </text>
    </comment>
    <comment ref="N7" authorId="0" shapeId="0" xr:uid="{00000000-0006-0000-0500-000007000000}">
      <text>
        <r>
          <rPr>
            <sz val="11"/>
            <rFont val="Calibri"/>
          </rPr>
          <t>Ensure session initiation information is collected</t>
        </r>
      </text>
    </comment>
    <comment ref="O7" authorId="0" shapeId="0" xr:uid="{00000000-0006-0000-0500-000008000000}">
      <text>
        <r>
          <rPr>
            <sz val="11"/>
            <rFont val="Calibri"/>
          </rPr>
          <t>Ensure login and logout events are collected</t>
        </r>
      </text>
    </comment>
    <comment ref="P7" authorId="0" shapeId="0" xr:uid="{00000000-0006-0000-0500-000009000000}">
      <text>
        <r>
          <rPr>
            <sz val="11"/>
            <rFont val="Calibri"/>
          </rPr>
          <t>Ensure file deletion events by users are collected</t>
        </r>
      </text>
    </comment>
    <comment ref="Q7" authorId="0" shapeId="0" xr:uid="{00000000-0006-0000-0500-00000A000000}">
      <text>
        <r>
          <rPr>
            <sz val="11"/>
            <rFont val="Calibri"/>
          </rPr>
          <t>Ensure kernel module loading unloading and modification is collected</t>
        </r>
      </text>
    </comment>
    <comment ref="H8" authorId="0" shapeId="0" xr:uid="{00000000-0006-0000-0500-00000C000000}">
      <text>
        <r>
          <rPr>
            <sz val="11"/>
            <rFont val="Calibri"/>
          </rPr>
          <t>Ensure kernel.yama.ptrace_scope is configured</t>
        </r>
      </text>
    </comment>
    <comment ref="H12" authorId="0" shapeId="0" xr:uid="{00000000-0006-0000-0500-00000D000000}">
      <text>
        <r>
          <rPr>
            <sz val="11"/>
            <rFont val="Calibri"/>
          </rPr>
          <t>Ensure net.ipv4.icmp_ignore_bogus_error_responses is configured</t>
        </r>
      </text>
    </comment>
    <comment ref="I12" authorId="0" shapeId="0" xr:uid="{00000000-0006-0000-0500-00000E000000}">
      <text>
        <r>
          <rPr>
            <sz val="11"/>
            <rFont val="Calibri"/>
          </rPr>
          <t>Ensure journald Compress is configured</t>
        </r>
      </text>
    </comment>
    <comment ref="J12" authorId="0" shapeId="0" xr:uid="{00000000-0006-0000-0500-00000F000000}">
      <text>
        <r>
          <rPr>
            <sz val="11"/>
            <rFont val="Calibri"/>
          </rPr>
          <t>Ensure audit log storage size is configured</t>
        </r>
      </text>
    </comment>
    <comment ref="H13" authorId="0" shapeId="0" xr:uid="{00000000-0006-0000-0500-000010000000}">
      <text>
        <r>
          <rPr>
            <sz val="11"/>
            <rFont val="Calibri"/>
          </rPr>
          <t>Ensure systemd-coredump ProcessSizeMax is configured</t>
        </r>
      </text>
    </comment>
    <comment ref="I13" authorId="0" shapeId="0" xr:uid="{00000000-0006-0000-0500-000011000000}">
      <text>
        <r>
          <rPr>
            <sz val="11"/>
            <rFont val="Calibri"/>
          </rPr>
          <t>Ensure systemd-coredump Storage is configured</t>
        </r>
      </text>
    </comment>
    <comment ref="J13" authorId="0" shapeId="0" xr:uid="{00000000-0006-0000-0500-000012000000}">
      <text>
        <r>
          <rPr>
            <sz val="11"/>
            <rFont val="Calibri"/>
          </rPr>
          <t>Ensure rsyslog is installed</t>
        </r>
      </text>
    </comment>
    <comment ref="H14" authorId="0" shapeId="0" xr:uid="{00000000-0006-0000-0500-000013000000}">
      <text>
        <r>
          <rPr>
            <sz val="11"/>
            <rFont val="Calibri"/>
          </rPr>
          <t>Ensure avahi daemon services are not in use</t>
        </r>
      </text>
    </comment>
    <comment ref="I14" authorId="0" shapeId="0" xr:uid="{00000000-0006-0000-0500-000032000000}">
      <text>
        <r>
          <rPr>
            <sz val="11"/>
            <rFont val="Calibri"/>
          </rPr>
          <t>Ensure dhcp server services are not in use</t>
        </r>
      </text>
    </comment>
    <comment ref="J14" authorId="0" shapeId="0" xr:uid="{00000000-0006-0000-0500-000033000000}">
      <text>
        <r>
          <rPr>
            <sz val="11"/>
            <rFont val="Calibri"/>
          </rPr>
          <t>Ensure dns server services are not in use</t>
        </r>
      </text>
    </comment>
    <comment ref="K14" authorId="0" shapeId="0" xr:uid="{00000000-0006-0000-0500-000034000000}">
      <text>
        <r>
          <rPr>
            <sz val="11"/>
            <rFont val="Calibri"/>
          </rPr>
          <t>Ensure dnsmasq services are not in use</t>
        </r>
      </text>
    </comment>
    <comment ref="L14" authorId="0" shapeId="0" xr:uid="{00000000-0006-0000-0500-000035000000}">
      <text>
        <r>
          <rPr>
            <sz val="11"/>
            <rFont val="Calibri"/>
          </rPr>
          <t>Ensure samba file server services are not in use</t>
        </r>
      </text>
    </comment>
    <comment ref="M14" authorId="0" shapeId="0" xr:uid="{00000000-0006-0000-0500-000036000000}">
      <text>
        <r>
          <rPr>
            <sz val="11"/>
            <rFont val="Calibri"/>
          </rPr>
          <t>Ensure ftp server services are not in use</t>
        </r>
      </text>
    </comment>
    <comment ref="N14" authorId="0" shapeId="0" xr:uid="{00000000-0006-0000-0500-000037000000}">
      <text>
        <r>
          <rPr>
            <sz val="11"/>
            <rFont val="Calibri"/>
          </rPr>
          <t>Ensure message access server services are not in use</t>
        </r>
      </text>
    </comment>
    <comment ref="O14" authorId="0" shapeId="0" xr:uid="{00000000-0006-0000-0500-000038000000}">
      <text>
        <r>
          <rPr>
            <sz val="11"/>
            <rFont val="Calibri"/>
          </rPr>
          <t>Ensure network file system services are not in use</t>
        </r>
      </text>
    </comment>
    <comment ref="P14" authorId="0" shapeId="0" xr:uid="{00000000-0006-0000-0500-000039000000}">
      <text>
        <r>
          <rPr>
            <sz val="11"/>
            <rFont val="Calibri"/>
          </rPr>
          <t>Ensure nis server services are not in use</t>
        </r>
      </text>
    </comment>
    <comment ref="Q14" authorId="0" shapeId="0" xr:uid="{00000000-0006-0000-0500-00003A000000}">
      <text>
        <r>
          <rPr>
            <sz val="11"/>
            <rFont val="Calibri"/>
          </rPr>
          <t>Ensure print server services are not in use</t>
        </r>
      </text>
    </comment>
    <comment ref="R14" authorId="0" shapeId="0" xr:uid="{00000000-0006-0000-0500-000014000000}">
      <text>
        <r>
          <rPr>
            <sz val="11"/>
            <rFont val="Calibri"/>
          </rPr>
          <t>Ensure rpcbind services are not in use</t>
        </r>
      </text>
    </comment>
    <comment ref="S14" authorId="0" shapeId="0" xr:uid="{00000000-0006-0000-0500-000015000000}">
      <text>
        <r>
          <rPr>
            <sz val="11"/>
            <rFont val="Calibri"/>
          </rPr>
          <t>Ensure rsync services are not in use</t>
        </r>
      </text>
    </comment>
    <comment ref="T14" authorId="0" shapeId="0" xr:uid="{00000000-0006-0000-0500-000016000000}">
      <text>
        <r>
          <rPr>
            <sz val="11"/>
            <rFont val="Calibri"/>
          </rPr>
          <t>Ensure snmp services are not in use</t>
        </r>
      </text>
    </comment>
    <comment ref="U14" authorId="0" shapeId="0" xr:uid="{00000000-0006-0000-0500-000017000000}">
      <text>
        <r>
          <rPr>
            <sz val="11"/>
            <rFont val="Calibri"/>
          </rPr>
          <t>Ensure telnet server services are not in use</t>
        </r>
      </text>
    </comment>
    <comment ref="V14" authorId="0" shapeId="0" xr:uid="{00000000-0006-0000-0500-000018000000}">
      <text>
        <r>
          <rPr>
            <sz val="11"/>
            <rFont val="Calibri"/>
          </rPr>
          <t>Ensure tftp server services are not in use</t>
        </r>
      </text>
    </comment>
    <comment ref="W14" authorId="0" shapeId="0" xr:uid="{00000000-0006-0000-0500-000019000000}">
      <text>
        <r>
          <rPr>
            <sz val="11"/>
            <rFont val="Calibri"/>
          </rPr>
          <t>Ensure web proxy server services are not in use</t>
        </r>
      </text>
    </comment>
    <comment ref="X14" authorId="0" shapeId="0" xr:uid="{00000000-0006-0000-0500-00001A000000}">
      <text>
        <r>
          <rPr>
            <sz val="11"/>
            <rFont val="Calibri"/>
          </rPr>
          <t>Ensure web server services are not in use</t>
        </r>
      </text>
    </comment>
    <comment ref="Y14" authorId="0" shapeId="0" xr:uid="{00000000-0006-0000-0500-00001B000000}">
      <text>
        <r>
          <rPr>
            <sz val="11"/>
            <rFont val="Calibri"/>
          </rPr>
          <t>Ensure xinetd services are not in use</t>
        </r>
      </text>
    </comment>
    <comment ref="Z14" authorId="0" shapeId="0" xr:uid="{00000000-0006-0000-0500-00001C000000}">
      <text>
        <r>
          <rPr>
            <sz val="11"/>
            <rFont val="Calibri"/>
          </rPr>
          <t>Ensure X window server services are not in use</t>
        </r>
      </text>
    </comment>
    <comment ref="AA14" authorId="0" shapeId="0" xr:uid="{00000000-0006-0000-0500-00001D000000}">
      <text>
        <r>
          <rPr>
            <sz val="11"/>
            <rFont val="Calibri"/>
          </rPr>
          <t>Ensure mail transfer agents are configured for local-only mode</t>
        </r>
      </text>
    </comment>
    <comment ref="AB14" authorId="0" shapeId="0" xr:uid="{00000000-0006-0000-0500-00001E000000}">
      <text>
        <r>
          <rPr>
            <sz val="11"/>
            <rFont val="Calibri"/>
          </rPr>
          <t>Ensure only approved services are listening on a network interface</t>
        </r>
      </text>
    </comment>
    <comment ref="AC14" authorId="0" shapeId="0" xr:uid="{00000000-0006-0000-0500-00001F000000}">
      <text>
        <r>
          <rPr>
            <sz val="11"/>
            <rFont val="Calibri"/>
          </rPr>
          <t>Ensure ftp client is not installed</t>
        </r>
      </text>
    </comment>
    <comment ref="AD14" authorId="0" shapeId="0" xr:uid="{00000000-0006-0000-0500-000020000000}">
      <text>
        <r>
          <rPr>
            <sz val="11"/>
            <rFont val="Calibri"/>
          </rPr>
          <t>Ensure ldap client is not installed</t>
        </r>
      </text>
    </comment>
    <comment ref="AE14" authorId="0" shapeId="0" xr:uid="{00000000-0006-0000-0500-000021000000}">
      <text>
        <r>
          <rPr>
            <sz val="11"/>
            <rFont val="Calibri"/>
          </rPr>
          <t>Ensure nis client is not installed</t>
        </r>
      </text>
    </comment>
    <comment ref="AF14" authorId="0" shapeId="0" xr:uid="{00000000-0006-0000-0500-000022000000}">
      <text>
        <r>
          <rPr>
            <sz val="11"/>
            <rFont val="Calibri"/>
          </rPr>
          <t>Ensure telnet client is not installed</t>
        </r>
      </text>
    </comment>
    <comment ref="AG14" authorId="0" shapeId="0" xr:uid="{00000000-0006-0000-0500-000023000000}">
      <text>
        <r>
          <rPr>
            <sz val="11"/>
            <rFont val="Calibri"/>
          </rPr>
          <t>Ensure tftp client is not installed</t>
        </r>
      </text>
    </comment>
    <comment ref="AH14" authorId="0" shapeId="0" xr:uid="{00000000-0006-0000-0500-000024000000}">
      <text>
        <r>
          <rPr>
            <sz val="11"/>
            <rFont val="Calibri"/>
          </rPr>
          <t>Ensure IPv6 status is identified</t>
        </r>
      </text>
    </comment>
    <comment ref="AI14" authorId="0" shapeId="0" xr:uid="{00000000-0006-0000-0500-000025000000}">
      <text>
        <r>
          <rPr>
            <sz val="11"/>
            <rFont val="Calibri"/>
          </rPr>
          <t>Ensure bluetooth services are not in use</t>
        </r>
      </text>
    </comment>
    <comment ref="AJ14" authorId="0" shapeId="0" xr:uid="{00000000-0006-0000-0500-000026000000}">
      <text>
        <r>
          <rPr>
            <sz val="11"/>
            <rFont val="Calibri"/>
          </rPr>
          <t>Ensure can kernel module is not available</t>
        </r>
      </text>
    </comment>
    <comment ref="AK14" authorId="0" shapeId="0" xr:uid="{00000000-0006-0000-0500-000027000000}">
      <text>
        <r>
          <rPr>
            <sz val="11"/>
            <rFont val="Calibri"/>
          </rPr>
          <t>Ensure sctp kernel module is not available</t>
        </r>
      </text>
    </comment>
    <comment ref="AL14" authorId="0" shapeId="0" xr:uid="{00000000-0006-0000-0500-000028000000}">
      <text>
        <r>
          <rPr>
            <sz val="11"/>
            <rFont val="Calibri"/>
          </rPr>
          <t>Ensure tipc kernel module is not available</t>
        </r>
      </text>
    </comment>
    <comment ref="AM14" authorId="0" shapeId="0" xr:uid="{00000000-0006-0000-0500-000029000000}">
      <text>
        <r>
          <rPr>
            <sz val="11"/>
            <rFont val="Calibri"/>
          </rPr>
          <t>Ensure net.ipv4.conf.all.forwarding is configured</t>
        </r>
      </text>
    </comment>
    <comment ref="AN14" authorId="0" shapeId="0" xr:uid="{00000000-0006-0000-0500-00002A000000}">
      <text>
        <r>
          <rPr>
            <sz val="11"/>
            <rFont val="Calibri"/>
          </rPr>
          <t>Ensure net.ipv4.conf.default.forwarding is configured</t>
        </r>
      </text>
    </comment>
    <comment ref="AO14" authorId="0" shapeId="0" xr:uid="{00000000-0006-0000-0500-00002B000000}">
      <text>
        <r>
          <rPr>
            <sz val="11"/>
            <rFont val="Calibri"/>
          </rPr>
          <t>Ensure net.ipv4.conf.all.send_redirects is configured</t>
        </r>
      </text>
    </comment>
    <comment ref="AP14" authorId="0" shapeId="0" xr:uid="{00000000-0006-0000-0500-00002C000000}">
      <text>
        <r>
          <rPr>
            <sz val="11"/>
            <rFont val="Calibri"/>
          </rPr>
          <t>Ensure net.ipv4.conf.default.send_redirects is configured</t>
        </r>
      </text>
    </comment>
    <comment ref="AQ14" authorId="0" shapeId="0" xr:uid="{00000000-0006-0000-0500-00002D000000}">
      <text>
        <r>
          <rPr>
            <sz val="11"/>
            <rFont val="Calibri"/>
          </rPr>
          <t>Ensure net.ipv4.conf.all.accept_redirects is configured</t>
        </r>
      </text>
    </comment>
    <comment ref="AR14" authorId="0" shapeId="0" xr:uid="{00000000-0006-0000-0500-00002E000000}">
      <text>
        <r>
          <rPr>
            <sz val="11"/>
            <rFont val="Calibri"/>
          </rPr>
          <t>Ensure net.ipv4.conf.default.accept_redirects is configured</t>
        </r>
      </text>
    </comment>
    <comment ref="AS14" authorId="0" shapeId="0" xr:uid="{00000000-0006-0000-0500-00002F000000}">
      <text>
        <r>
          <rPr>
            <sz val="11"/>
            <rFont val="Calibri"/>
          </rPr>
          <t>Ensure net.ipv4.conf.all.secure_redirects is configured</t>
        </r>
      </text>
    </comment>
    <comment ref="AT14" authorId="0" shapeId="0" xr:uid="{00000000-0006-0000-0500-000030000000}">
      <text>
        <r>
          <rPr>
            <sz val="11"/>
            <rFont val="Calibri"/>
          </rPr>
          <t>Ensure net.ipv4.conf.default.secure_redirects is configured</t>
        </r>
      </text>
    </comment>
    <comment ref="AU14" authorId="0" shapeId="0" xr:uid="{00000000-0006-0000-0500-000031000000}">
      <text>
        <r>
          <rPr>
            <sz val="11"/>
            <rFont val="Calibri"/>
          </rPr>
          <t>Ensure net.ipv4.conf.all.rp_filter is configured</t>
        </r>
      </text>
    </comment>
    <comment ref="H16" authorId="0" shapeId="0" xr:uid="{00000000-0006-0000-0500-00003B000000}">
      <text>
        <r>
          <rPr>
            <sz val="11"/>
            <rFont val="Calibri"/>
          </rPr>
          <t>Ensure telnet client is not installed</t>
        </r>
      </text>
    </comment>
    <comment ref="I16" authorId="0" shapeId="0" xr:uid="{00000000-0006-0000-0500-00003C000000}">
      <text>
        <r>
          <rPr>
            <sz val="11"/>
            <rFont val="Calibri"/>
          </rPr>
          <t>Ensure sshd Ciphers are configured</t>
        </r>
      </text>
    </comment>
    <comment ref="J16" authorId="0" shapeId="0" xr:uid="{00000000-0006-0000-0500-00003D000000}">
      <text>
        <r>
          <rPr>
            <sz val="11"/>
            <rFont val="Calibri"/>
          </rPr>
          <t>Ensure sshd KexAlgorithms is configured</t>
        </r>
      </text>
    </comment>
    <comment ref="K16" authorId="0" shapeId="0" xr:uid="{00000000-0006-0000-0500-00003E000000}">
      <text>
        <r>
          <rPr>
            <sz val="11"/>
            <rFont val="Calibri"/>
          </rPr>
          <t>Ensure sshd MACs are configured</t>
        </r>
      </text>
    </comment>
    <comment ref="L16" authorId="0" shapeId="0" xr:uid="{00000000-0006-0000-0500-00003F000000}">
      <text>
        <r>
          <rPr>
            <sz val="11"/>
            <rFont val="Calibri"/>
          </rPr>
          <t>Ensure pam_pwhistory includes use_authtok</t>
        </r>
      </text>
    </comment>
    <comment ref="M16" authorId="0" shapeId="0" xr:uid="{00000000-0006-0000-0500-000040000000}">
      <text>
        <r>
          <rPr>
            <sz val="11"/>
            <rFont val="Calibri"/>
          </rPr>
          <t>Ensure pam_unix does not include nullok</t>
        </r>
      </text>
    </comment>
    <comment ref="N16" authorId="0" shapeId="0" xr:uid="{00000000-0006-0000-0500-000041000000}">
      <text>
        <r>
          <rPr>
            <sz val="11"/>
            <rFont val="Calibri"/>
          </rPr>
          <t>Ensure pam_unix does not include remember</t>
        </r>
      </text>
    </comment>
    <comment ref="O16" authorId="0" shapeId="0" xr:uid="{00000000-0006-0000-0500-000042000000}">
      <text>
        <r>
          <rPr>
            <sz val="11"/>
            <rFont val="Calibri"/>
          </rPr>
          <t>Ensure pam_unix includes a strong password hashing algorithm</t>
        </r>
      </text>
    </comment>
    <comment ref="P16" authorId="0" shapeId="0" xr:uid="{00000000-0006-0000-0500-000043000000}">
      <text>
        <r>
          <rPr>
            <sz val="11"/>
            <rFont val="Calibri"/>
          </rPr>
          <t>Ensure pam_unix includes use_authtok</t>
        </r>
      </text>
    </comment>
    <comment ref="Q16" authorId="0" shapeId="0" xr:uid="{00000000-0006-0000-0500-000044000000}">
      <text>
        <r>
          <rPr>
            <sz val="11"/>
            <rFont val="Calibri"/>
          </rPr>
          <t>Ensure strong password hashing algorithm is configured</t>
        </r>
      </text>
    </comment>
    <comment ref="H18" authorId="0" shapeId="0" xr:uid="{00000000-0006-0000-0500-000045000000}">
      <text>
        <r>
          <rPr>
            <sz val="11"/>
            <rFont val="Calibri"/>
          </rPr>
          <t>Ensure nosuid option set on /dev/shm partition</t>
        </r>
      </text>
    </comment>
    <comment ref="I18" authorId="0" shapeId="0" xr:uid="{00000000-0006-0000-0500-000046000000}">
      <text>
        <r>
          <rPr>
            <sz val="11"/>
            <rFont val="Calibri"/>
          </rPr>
          <t>Ensure separate partition exists for /home</t>
        </r>
      </text>
    </comment>
    <comment ref="J18" authorId="0" shapeId="0" xr:uid="{00000000-0006-0000-0500-000047000000}">
      <text>
        <r>
          <rPr>
            <sz val="11"/>
            <rFont val="Calibri"/>
          </rPr>
          <t>Ensure nodev option set on /home partition</t>
        </r>
      </text>
    </comment>
    <comment ref="K18" authorId="0" shapeId="0" xr:uid="{00000000-0006-0000-0500-000048000000}">
      <text>
        <r>
          <rPr>
            <sz val="11"/>
            <rFont val="Calibri"/>
          </rPr>
          <t>Ensure nodev option set on /var/log partition</t>
        </r>
      </text>
    </comment>
    <comment ref="L18" authorId="0" shapeId="0" xr:uid="{00000000-0006-0000-0500-000049000000}">
      <text>
        <r>
          <rPr>
            <sz val="11"/>
            <rFont val="Calibri"/>
          </rPr>
          <t>Ensure autofs services are not in use</t>
        </r>
      </text>
    </comment>
    <comment ref="M18" authorId="0" shapeId="0" xr:uid="{00000000-0006-0000-0500-00004A000000}">
      <text>
        <r>
          <rPr>
            <sz val="11"/>
            <rFont val="Calibri"/>
          </rPr>
          <t>Ensure sudo commands use pty</t>
        </r>
      </text>
    </comment>
    <comment ref="H19" authorId="0" shapeId="0" xr:uid="{00000000-0006-0000-0500-00004B000000}">
      <text>
        <r>
          <rPr>
            <sz val="11"/>
            <rFont val="Calibri"/>
          </rPr>
          <t>Ensure cramfs kernel module is not available</t>
        </r>
      </text>
    </comment>
    <comment ref="I19" authorId="0" shapeId="0" xr:uid="{00000000-0006-0000-0500-00004C000000}">
      <text>
        <r>
          <rPr>
            <sz val="11"/>
            <rFont val="Calibri"/>
          </rPr>
          <t>Ensure hfs kernel module is not available</t>
        </r>
      </text>
    </comment>
    <comment ref="J19" authorId="0" shapeId="0" xr:uid="{00000000-0006-0000-0500-00004D000000}">
      <text>
        <r>
          <rPr>
            <sz val="11"/>
            <rFont val="Calibri"/>
          </rPr>
          <t>Ensure hfsplus kernel module is not available</t>
        </r>
      </text>
    </comment>
    <comment ref="K19" authorId="0" shapeId="0" xr:uid="{00000000-0006-0000-0500-00004E000000}">
      <text>
        <r>
          <rPr>
            <sz val="11"/>
            <rFont val="Calibri"/>
          </rPr>
          <t>Ensure overlay kernel module is not available</t>
        </r>
      </text>
    </comment>
    <comment ref="L19" authorId="0" shapeId="0" xr:uid="{00000000-0006-0000-0500-00004F000000}">
      <text>
        <r>
          <rPr>
            <sz val="11"/>
            <rFont val="Calibri"/>
          </rPr>
          <t>Ensure squashfs kernel module is not available</t>
        </r>
      </text>
    </comment>
    <comment ref="M19" authorId="0" shapeId="0" xr:uid="{00000000-0006-0000-0500-000050000000}">
      <text>
        <r>
          <rPr>
            <sz val="11"/>
            <rFont val="Calibri"/>
          </rPr>
          <t>Ensure udf kernel module is not available</t>
        </r>
      </text>
    </comment>
    <comment ref="N19" authorId="0" shapeId="0" xr:uid="{00000000-0006-0000-0500-000051000000}">
      <text>
        <r>
          <rPr>
            <sz val="11"/>
            <rFont val="Calibri"/>
          </rPr>
          <t>Ensure kernel.randomize_va_space is configured</t>
        </r>
      </text>
    </comment>
    <comment ref="H20" authorId="0" shapeId="0" xr:uid="{00000000-0006-0000-0500-000052000000}">
      <text>
        <r>
          <rPr>
            <sz val="11"/>
            <rFont val="Calibri"/>
          </rPr>
          <t>Ensure net.ipv4.icmp_echo_ignore_broadcasts is configured</t>
        </r>
      </text>
    </comment>
    <comment ref="I20" authorId="0" shapeId="0" xr:uid="{00000000-0006-0000-0500-000053000000}">
      <text>
        <r>
          <rPr>
            <sz val="11"/>
            <rFont val="Calibri"/>
          </rPr>
          <t>Ensure net.ipv4.tcp_syncookies is configured</t>
        </r>
      </text>
    </comment>
    <comment ref="J20" authorId="0" shapeId="0" xr:uid="{00000000-0006-0000-0500-000054000000}">
      <text>
        <r>
          <rPr>
            <sz val="11"/>
            <rFont val="Calibri"/>
          </rPr>
          <t>Ensure firewalld is installed</t>
        </r>
      </text>
    </comment>
    <comment ref="K20" authorId="0" shapeId="0" xr:uid="{00000000-0006-0000-0500-000055000000}">
      <text>
        <r>
          <rPr>
            <sz val="11"/>
            <rFont val="Calibri"/>
          </rPr>
          <t>Ensure firewalld services and ports are configured</t>
        </r>
      </text>
    </comment>
    <comment ref="H21" authorId="0" shapeId="0" xr:uid="{00000000-0006-0000-0500-000056000000}">
      <text>
        <r>
          <rPr>
            <sz val="11"/>
            <rFont val="Calibri"/>
          </rPr>
          <t>Ensure sshd Banner is configured</t>
        </r>
      </text>
    </comment>
    <comment ref="I21" authorId="0" shapeId="0" xr:uid="{00000000-0006-0000-0500-000057000000}">
      <text>
        <r>
          <rPr>
            <sz val="11"/>
            <rFont val="Calibri"/>
          </rPr>
          <t>Ensure sshd UsePAM is enabled</t>
        </r>
      </text>
    </comment>
    <comment ref="H22" authorId="0" shapeId="0" xr:uid="{00000000-0006-0000-0500-000058000000}">
      <text>
        <r>
          <rPr>
            <sz val="11"/>
            <rFont val="Calibri"/>
          </rPr>
          <t>Ensure successful file system mounts are collected</t>
        </r>
      </text>
    </comment>
    <comment ref="H25" authorId="0" shapeId="0" xr:uid="{00000000-0006-0000-0500-000059000000}">
      <text>
        <r>
          <rPr>
            <sz val="11"/>
            <rFont val="Calibri"/>
          </rPr>
          <t>Ensure firewalld is installed</t>
        </r>
      </text>
    </comment>
    <comment ref="I25" authorId="0" shapeId="0" xr:uid="{00000000-0006-0000-0500-00005A000000}">
      <text>
        <r>
          <rPr>
            <sz val="11"/>
            <rFont val="Calibri"/>
          </rPr>
          <t>Ensure firewalld services and ports are configured</t>
        </r>
      </text>
    </comment>
    <comment ref="H26" authorId="0" shapeId="0" xr:uid="{00000000-0006-0000-0500-00005B000000}">
      <text>
        <r>
          <rPr>
            <sz val="11"/>
            <rFont val="Calibri"/>
          </rPr>
          <t>Ensure net.ipv4.conf.all.forwarding is configured</t>
        </r>
      </text>
    </comment>
    <comment ref="I26" authorId="0" shapeId="0" xr:uid="{00000000-0006-0000-0500-00005C000000}">
      <text>
        <r>
          <rPr>
            <sz val="11"/>
            <rFont val="Calibri"/>
          </rPr>
          <t>Ensure net.ipv4.conf.default.forwarding is configured</t>
        </r>
      </text>
    </comment>
    <comment ref="J26" authorId="0" shapeId="0" xr:uid="{00000000-0006-0000-0500-00005D000000}">
      <text>
        <r>
          <rPr>
            <sz val="11"/>
            <rFont val="Calibri"/>
          </rPr>
          <t>Ensure net.ipv4.conf.all.send_redirects is configured</t>
        </r>
      </text>
    </comment>
    <comment ref="K26" authorId="0" shapeId="0" xr:uid="{00000000-0006-0000-0500-00005E000000}">
      <text>
        <r>
          <rPr>
            <sz val="11"/>
            <rFont val="Calibri"/>
          </rPr>
          <t>Ensure net.ipv4.conf.default.send_redirects is configured</t>
        </r>
      </text>
    </comment>
    <comment ref="L26" authorId="0" shapeId="0" xr:uid="{00000000-0006-0000-0500-00005F000000}">
      <text>
        <r>
          <rPr>
            <sz val="11"/>
            <rFont val="Calibri"/>
          </rPr>
          <t>Ensure net.ipv4.conf.all.accept_redirects is configured</t>
        </r>
      </text>
    </comment>
    <comment ref="M26" authorId="0" shapeId="0" xr:uid="{00000000-0006-0000-0500-000060000000}">
      <text>
        <r>
          <rPr>
            <sz val="11"/>
            <rFont val="Calibri"/>
          </rPr>
          <t>Ensure net.ipv4.conf.default.accept_redirects is configured</t>
        </r>
      </text>
    </comment>
    <comment ref="N26" authorId="0" shapeId="0" xr:uid="{00000000-0006-0000-0500-000061000000}">
      <text>
        <r>
          <rPr>
            <sz val="11"/>
            <rFont val="Calibri"/>
          </rPr>
          <t>Ensure net.ipv4.conf.all.secure_redirects is configured</t>
        </r>
      </text>
    </comment>
    <comment ref="O26" authorId="0" shapeId="0" xr:uid="{00000000-0006-0000-0500-000062000000}">
      <text>
        <r>
          <rPr>
            <sz val="11"/>
            <rFont val="Calibri"/>
          </rPr>
          <t>Ensure net.ipv4.conf.default.secure_redirects is configured</t>
        </r>
      </text>
    </comment>
    <comment ref="P26" authorId="0" shapeId="0" xr:uid="{00000000-0006-0000-0500-000063000000}">
      <text>
        <r>
          <rPr>
            <sz val="11"/>
            <rFont val="Calibri"/>
          </rPr>
          <t>Ensure net.ipv4.conf.all.rp_filter is configured</t>
        </r>
      </text>
    </comment>
    <comment ref="Q26" authorId="0" shapeId="0" xr:uid="{00000000-0006-0000-0500-000064000000}">
      <text>
        <r>
          <rPr>
            <sz val="11"/>
            <rFont val="Calibri"/>
          </rPr>
          <t>Ensure net.ipv4.conf.default.rp_filter is configured</t>
        </r>
      </text>
    </comment>
    <comment ref="R26" authorId="0" shapeId="0" xr:uid="{00000000-0006-0000-0500-000065000000}">
      <text>
        <r>
          <rPr>
            <sz val="11"/>
            <rFont val="Calibri"/>
          </rPr>
          <t>Ensure  net.ipv6.conf.all.forwarding is configured</t>
        </r>
      </text>
    </comment>
    <comment ref="S26" authorId="0" shapeId="0" xr:uid="{00000000-0006-0000-0500-000066000000}">
      <text>
        <r>
          <rPr>
            <sz val="11"/>
            <rFont val="Calibri"/>
          </rPr>
          <t>Ensure  net.ipv6.conf.default.forwarding is configured</t>
        </r>
      </text>
    </comment>
    <comment ref="T26" authorId="0" shapeId="0" xr:uid="{00000000-0006-0000-0500-000067000000}">
      <text>
        <r>
          <rPr>
            <sz val="11"/>
            <rFont val="Calibri"/>
          </rPr>
          <t>Ensure net.ipv6.conf.all.accept_redirects is configured</t>
        </r>
      </text>
    </comment>
    <comment ref="U26" authorId="0" shapeId="0" xr:uid="{00000000-0006-0000-0500-000068000000}">
      <text>
        <r>
          <rPr>
            <sz val="11"/>
            <rFont val="Calibri"/>
          </rPr>
          <t>Ensure net.ipv6.conf.default.accept_redirects is configured</t>
        </r>
      </text>
    </comment>
    <comment ref="V26" authorId="0" shapeId="0" xr:uid="{00000000-0006-0000-0500-000069000000}">
      <text>
        <r>
          <rPr>
            <sz val="11"/>
            <rFont val="Calibri"/>
          </rPr>
          <t>Ensure net.ipv6.conf.all.accept_ra is configured</t>
        </r>
      </text>
    </comment>
    <comment ref="W26" authorId="0" shapeId="0" xr:uid="{00000000-0006-0000-0500-00006A000000}">
      <text>
        <r>
          <rPr>
            <sz val="11"/>
            <rFont val="Calibri"/>
          </rPr>
          <t>Ensure net.ipv6.conf.default.accept_ra is configured</t>
        </r>
      </text>
    </comment>
    <comment ref="H27" authorId="0" shapeId="0" xr:uid="{00000000-0006-0000-0500-00006B000000}">
      <text>
        <r>
          <rPr>
            <sz val="11"/>
            <rFont val="Calibri"/>
          </rPr>
          <t>Ensure wireless interfaces are not available</t>
        </r>
      </text>
    </comment>
    <comment ref="I27" authorId="0" shapeId="0" xr:uid="{00000000-0006-0000-0500-00006C000000}">
      <text>
        <r>
          <rPr>
            <sz val="11"/>
            <rFont val="Calibri"/>
          </rPr>
          <t>Ensure access to all logfiles has been configured</t>
        </r>
      </text>
    </comment>
    <comment ref="J27" authorId="0" shapeId="0" xr:uid="{00000000-0006-0000-0500-00006D000000}">
      <text>
        <r>
          <rPr>
            <sz val="11"/>
            <rFont val="Calibri"/>
          </rPr>
          <t>Ensure world writable files and directories are secured</t>
        </r>
      </text>
    </comment>
    <comment ref="K27" authorId="0" shapeId="0" xr:uid="{00000000-0006-0000-0500-00006E000000}">
      <text>
        <r>
          <rPr>
            <sz val="11"/>
            <rFont val="Calibri"/>
          </rPr>
          <t>Ensure SUID and SGID files are reviewed</t>
        </r>
      </text>
    </comment>
    <comment ref="H29" authorId="0" shapeId="0" xr:uid="{00000000-0006-0000-0500-00006F000000}">
      <text>
        <r>
          <rPr>
            <sz val="11"/>
            <rFont val="Calibri"/>
          </rPr>
          <t>Ensure sshd IgnoreRhosts is enabled</t>
        </r>
      </text>
    </comment>
    <comment ref="I29" authorId="0" shapeId="0" xr:uid="{00000000-0006-0000-0500-000070000000}">
      <text>
        <r>
          <rPr>
            <sz val="11"/>
            <rFont val="Calibri"/>
          </rPr>
          <t>Ensure password failed attempts lockout is configured</t>
        </r>
      </text>
    </comment>
    <comment ref="J29" authorId="0" shapeId="0" xr:uid="{00000000-0006-0000-0500-000071000000}">
      <text>
        <r>
          <rPr>
            <sz val="11"/>
            <rFont val="Calibri"/>
          </rPr>
          <t>Ensure password unlock time is configured</t>
        </r>
      </text>
    </comment>
    <comment ref="K29" authorId="0" shapeId="0" xr:uid="{00000000-0006-0000-0500-000072000000}">
      <text>
        <r>
          <rPr>
            <sz val="11"/>
            <rFont val="Calibri"/>
          </rPr>
          <t>Ensure password failed attempts lockout includes root account</t>
        </r>
      </text>
    </comment>
    <comment ref="L29" authorId="0" shapeId="0" xr:uid="{00000000-0006-0000-0500-000073000000}">
      <text>
        <r>
          <rPr>
            <sz val="11"/>
            <rFont val="Calibri"/>
          </rPr>
          <t>Ensure pam_pwquality module is enabled</t>
        </r>
      </text>
    </comment>
    <comment ref="M29" authorId="0" shapeId="0" xr:uid="{00000000-0006-0000-0500-000074000000}">
      <text>
        <r>
          <rPr>
            <sz val="11"/>
            <rFont val="Calibri"/>
          </rPr>
          <t>Ensure password number of changed characters is configured</t>
        </r>
      </text>
    </comment>
    <comment ref="N29" authorId="0" shapeId="0" xr:uid="{00000000-0006-0000-0500-000075000000}">
      <text>
        <r>
          <rPr>
            <sz val="11"/>
            <rFont val="Calibri"/>
          </rPr>
          <t>Ensure password length is configured</t>
        </r>
      </text>
    </comment>
    <comment ref="O29" authorId="0" shapeId="0" xr:uid="{00000000-0006-0000-0500-000076000000}">
      <text>
        <r>
          <rPr>
            <sz val="11"/>
            <rFont val="Calibri"/>
          </rPr>
          <t>Ensure password complexity is configured</t>
        </r>
      </text>
    </comment>
    <comment ref="P29" authorId="0" shapeId="0" xr:uid="{00000000-0006-0000-0500-000077000000}">
      <text>
        <r>
          <rPr>
            <sz val="11"/>
            <rFont val="Calibri"/>
          </rPr>
          <t>Ensure password same consecutive characters is configured</t>
        </r>
      </text>
    </comment>
    <comment ref="Q29" authorId="0" shapeId="0" xr:uid="{00000000-0006-0000-0500-000078000000}">
      <text>
        <r>
          <rPr>
            <sz val="11"/>
            <rFont val="Calibri"/>
          </rPr>
          <t>Ensure password dictionary check is enabled</t>
        </r>
      </text>
    </comment>
    <comment ref="R29" authorId="0" shapeId="0" xr:uid="{00000000-0006-0000-0500-000079000000}">
      <text>
        <r>
          <rPr>
            <sz val="11"/>
            <rFont val="Calibri"/>
          </rPr>
          <t>Ensure pam_pwhistory module is enabled</t>
        </r>
      </text>
    </comment>
    <comment ref="S29" authorId="0" shapeId="0" xr:uid="{00000000-0006-0000-0500-00007A000000}">
      <text>
        <r>
          <rPr>
            <sz val="11"/>
            <rFont val="Calibri"/>
          </rPr>
          <t>Ensure password history is enforced for the root user</t>
        </r>
      </text>
    </comment>
    <comment ref="T29" authorId="0" shapeId="0" xr:uid="{00000000-0006-0000-0500-00007B000000}">
      <text>
        <r>
          <rPr>
            <sz val="11"/>
            <rFont val="Calibri"/>
          </rPr>
          <t>Ensure minimum password days is configured</t>
        </r>
      </text>
    </comment>
    <comment ref="U29" authorId="0" shapeId="0" xr:uid="{00000000-0006-0000-0500-00007C000000}">
      <text>
        <r>
          <rPr>
            <sz val="11"/>
            <rFont val="Calibri"/>
          </rPr>
          <t>Ensure password expiration warning days is configured</t>
        </r>
      </text>
    </comment>
    <comment ref="V29" authorId="0" shapeId="0" xr:uid="{00000000-0006-0000-0500-00007D000000}">
      <text>
        <r>
          <rPr>
            <sz val="11"/>
            <rFont val="Calibri"/>
          </rPr>
          <t>Ensure inactive password lock is configured</t>
        </r>
      </text>
    </comment>
    <comment ref="W29" authorId="0" shapeId="0" xr:uid="{00000000-0006-0000-0500-00007E000000}">
      <text>
        <r>
          <rPr>
            <sz val="11"/>
            <rFont val="Calibri"/>
          </rPr>
          <t>Ensure accounts in /etc/passwd use shadowed passwords</t>
        </r>
      </text>
    </comment>
    <comment ref="X29" authorId="0" shapeId="0" xr:uid="{00000000-0006-0000-0500-00007F000000}">
      <text>
        <r>
          <rPr>
            <sz val="11"/>
            <rFont val="Calibri"/>
          </rPr>
          <t>Ensure /etc/shadow password fields are not empty</t>
        </r>
      </text>
    </comment>
    <comment ref="Y29" authorId="0" shapeId="0" xr:uid="{00000000-0006-0000-0500-000080000000}">
      <text>
        <r>
          <rPr>
            <sz val="11"/>
            <rFont val="Calibri"/>
          </rPr>
          <t>Ensure all groups in /etc/passwd exist in /etc/group</t>
        </r>
      </text>
    </comment>
    <comment ref="Z29" authorId="0" shapeId="0" xr:uid="{00000000-0006-0000-0500-000081000000}">
      <text>
        <r>
          <rPr>
            <sz val="11"/>
            <rFont val="Calibri"/>
          </rPr>
          <t>Ensure no duplicate UIDs exist</t>
        </r>
      </text>
    </comment>
    <comment ref="AA29" authorId="0" shapeId="0" xr:uid="{00000000-0006-0000-0500-000082000000}">
      <text>
        <r>
          <rPr>
            <sz val="11"/>
            <rFont val="Calibri"/>
          </rPr>
          <t>Ensure no duplicate GIDs exist</t>
        </r>
      </text>
    </comment>
    <comment ref="AB29" authorId="0" shapeId="0" xr:uid="{00000000-0006-0000-0500-000083000000}">
      <text>
        <r>
          <rPr>
            <sz val="11"/>
            <rFont val="Calibri"/>
          </rPr>
          <t>Ensure no duplicate user names exist</t>
        </r>
      </text>
    </comment>
    <comment ref="AC29" authorId="0" shapeId="0" xr:uid="{00000000-0006-0000-0500-000084000000}">
      <text>
        <r>
          <rPr>
            <sz val="11"/>
            <rFont val="Calibri"/>
          </rPr>
          <t>Ensure no duplicate group names exist</t>
        </r>
      </text>
    </comment>
    <comment ref="H31" authorId="0" shapeId="0" xr:uid="{00000000-0006-0000-0500-000085000000}">
      <text>
        <r>
          <rPr>
            <sz val="11"/>
            <rFont val="Calibri"/>
          </rPr>
          <t>Ensure SELinux is installed</t>
        </r>
      </text>
    </comment>
    <comment ref="I31" authorId="0" shapeId="0" xr:uid="{00000000-0006-0000-0500-000086000000}">
      <text>
        <r>
          <rPr>
            <sz val="11"/>
            <rFont val="Calibri"/>
          </rPr>
          <t>Ensure SELinux is not disabled in bootloader configuration</t>
        </r>
      </text>
    </comment>
    <comment ref="J31" authorId="0" shapeId="0" xr:uid="{00000000-0006-0000-0500-000087000000}">
      <text>
        <r>
          <rPr>
            <sz val="11"/>
            <rFont val="Calibri"/>
          </rPr>
          <t>Ensure the SELinux mode is not disabled</t>
        </r>
      </text>
    </comment>
    <comment ref="K31" authorId="0" shapeId="0" xr:uid="{00000000-0006-0000-0500-000088000000}">
      <text>
        <r>
          <rPr>
            <sz val="11"/>
            <rFont val="Calibri"/>
          </rPr>
          <t>Ensure sudo is installed</t>
        </r>
      </text>
    </comment>
    <comment ref="L31" authorId="0" shapeId="0" xr:uid="{00000000-0006-0000-0500-000089000000}">
      <text>
        <r>
          <rPr>
            <sz val="11"/>
            <rFont val="Calibri"/>
          </rPr>
          <t>Ensure sudo commands use pty</t>
        </r>
      </text>
    </comment>
    <comment ref="M31" authorId="0" shapeId="0" xr:uid="{00000000-0006-0000-0500-00008A000000}">
      <text>
        <r>
          <rPr>
            <sz val="11"/>
            <rFont val="Calibri"/>
          </rPr>
          <t>Ensure sudo log file exists</t>
        </r>
      </text>
    </comment>
    <comment ref="N31" authorId="0" shapeId="0" xr:uid="{00000000-0006-0000-0500-00008B000000}">
      <text>
        <r>
          <rPr>
            <sz val="11"/>
            <rFont val="Calibri"/>
          </rPr>
          <t>Ensure access to the su command is restricted</t>
        </r>
      </text>
    </comment>
    <comment ref="O31" authorId="0" shapeId="0" xr:uid="{00000000-0006-0000-0500-00008C000000}">
      <text>
        <r>
          <rPr>
            <sz val="11"/>
            <rFont val="Calibri"/>
          </rPr>
          <t>Ensure root is the only UID 0 account</t>
        </r>
      </text>
    </comment>
    <comment ref="P31" authorId="0" shapeId="0" xr:uid="{00000000-0006-0000-0500-00008D000000}">
      <text>
        <r>
          <rPr>
            <sz val="11"/>
            <rFont val="Calibri"/>
          </rPr>
          <t>Ensure root is the only GID 0 account</t>
        </r>
      </text>
    </comment>
    <comment ref="Q31" authorId="0" shapeId="0" xr:uid="{00000000-0006-0000-0500-00008E000000}">
      <text>
        <r>
          <rPr>
            <sz val="11"/>
            <rFont val="Calibri"/>
          </rPr>
          <t>Ensure group root is the only GID 0 group</t>
        </r>
      </text>
    </comment>
    <comment ref="R31" authorId="0" shapeId="0" xr:uid="{00000000-0006-0000-0500-00008F000000}">
      <text>
        <r>
          <rPr>
            <sz val="11"/>
            <rFont val="Calibri"/>
          </rPr>
          <t>Ensure root account access is controlled</t>
        </r>
      </text>
    </comment>
    <comment ref="S31" authorId="0" shapeId="0" xr:uid="{00000000-0006-0000-0500-000090000000}">
      <text>
        <r>
          <rPr>
            <sz val="11"/>
            <rFont val="Calibri"/>
          </rPr>
          <t>Ensure system accounts do not have a valid login shell</t>
        </r>
      </text>
    </comment>
    <comment ref="T31" authorId="0" shapeId="0" xr:uid="{00000000-0006-0000-0500-000091000000}">
      <text>
        <r>
          <rPr>
            <sz val="11"/>
            <rFont val="Calibri"/>
          </rPr>
          <t>Ensure accounts without a valid login shell are locked</t>
        </r>
      </text>
    </comment>
    <comment ref="U31" authorId="0" shapeId="0" xr:uid="{00000000-0006-0000-0500-000092000000}">
      <text>
        <r>
          <rPr>
            <sz val="11"/>
            <rFont val="Calibri"/>
          </rPr>
          <t>Ensure default user shell timeout is configured</t>
        </r>
      </text>
    </comment>
    <comment ref="V31" authorId="0" shapeId="0" xr:uid="{00000000-0006-0000-0500-000093000000}">
      <text>
        <r>
          <rPr>
            <sz val="11"/>
            <rFont val="Calibri"/>
          </rPr>
          <t>Ensure use of privileged commands are collected</t>
        </r>
      </text>
    </comment>
    <comment ref="H33" authorId="0" shapeId="0" xr:uid="{00000000-0006-0000-0500-000094000000}">
      <text>
        <r>
          <rPr>
            <sz val="11"/>
            <rFont val="Calibri"/>
          </rPr>
          <t>Ensure journald service is active</t>
        </r>
      </text>
    </comment>
    <comment ref="I33" authorId="0" shapeId="0" xr:uid="{00000000-0006-0000-0500-000095000000}">
      <text>
        <r>
          <rPr>
            <sz val="11"/>
            <rFont val="Calibri"/>
          </rPr>
          <t>Ensure systemd-journal-remote service is not in use</t>
        </r>
      </text>
    </comment>
    <comment ref="J33" authorId="0" shapeId="0" xr:uid="{00000000-0006-0000-0500-000096000000}">
      <text>
        <r>
          <rPr>
            <sz val="11"/>
            <rFont val="Calibri"/>
          </rPr>
          <t>Ensure journald ForwardToSyslog is configured</t>
        </r>
      </text>
    </comment>
    <comment ref="K33" authorId="0" shapeId="0" xr:uid="{00000000-0006-0000-0500-000097000000}">
      <text>
        <r>
          <rPr>
            <sz val="11"/>
            <rFont val="Calibri"/>
          </rPr>
          <t>Ensure rsyslog is installed</t>
        </r>
      </text>
    </comment>
    <comment ref="L33" authorId="0" shapeId="0" xr:uid="{00000000-0006-0000-0500-000098000000}">
      <text>
        <r>
          <rPr>
            <sz val="11"/>
            <rFont val="Calibri"/>
          </rPr>
          <t>Ensure rsyslog service is enabled and active</t>
        </r>
      </text>
    </comment>
    <comment ref="M33" authorId="0" shapeId="0" xr:uid="{00000000-0006-0000-0500-000099000000}">
      <text>
        <r>
          <rPr>
            <sz val="11"/>
            <rFont val="Calibri"/>
          </rPr>
          <t>Ensure rsyslog is configured to send logs to a remote log host</t>
        </r>
      </text>
    </comment>
    <comment ref="N33" authorId="0" shapeId="0" xr:uid="{00000000-0006-0000-0500-00009A000000}">
      <text>
        <r>
          <rPr>
            <sz val="11"/>
            <rFont val="Calibri"/>
          </rPr>
          <t>Ensure rsyslog is not configured to receive logs from a remote client</t>
        </r>
      </text>
    </comment>
    <comment ref="H34" authorId="0" shapeId="0" xr:uid="{00000000-0006-0000-0500-00009B000000}">
      <text>
        <r>
          <rPr>
            <sz val="11"/>
            <rFont val="Calibri"/>
          </rPr>
          <t>Ensure /tmp is tmpfs or a separate partition</t>
        </r>
      </text>
    </comment>
    <comment ref="I34" authorId="0" shapeId="0" xr:uid="{00000000-0006-0000-0500-00009C000000}">
      <text>
        <r>
          <rPr>
            <sz val="11"/>
            <rFont val="Calibri"/>
          </rPr>
          <t>Ensure nodev option set on /tmp partition</t>
        </r>
      </text>
    </comment>
    <comment ref="J34" authorId="0" shapeId="0" xr:uid="{00000000-0006-0000-0500-00009D000000}">
      <text>
        <r>
          <rPr>
            <sz val="11"/>
            <rFont val="Calibri"/>
          </rPr>
          <t>Ensure nosuid option set on /tmp partition</t>
        </r>
      </text>
    </comment>
    <comment ref="K34" authorId="0" shapeId="0" xr:uid="{00000000-0006-0000-0500-00009E000000}">
      <text>
        <r>
          <rPr>
            <sz val="11"/>
            <rFont val="Calibri"/>
          </rPr>
          <t>Ensure noexec option set on /tmp partition</t>
        </r>
      </text>
    </comment>
    <comment ref="L34" authorId="0" shapeId="0" xr:uid="{00000000-0006-0000-0500-00009F000000}">
      <text>
        <r>
          <rPr>
            <sz val="11"/>
            <rFont val="Calibri"/>
          </rPr>
          <t>Ensure /dev/shm is tmpfs</t>
        </r>
      </text>
    </comment>
    <comment ref="M34" authorId="0" shapeId="0" xr:uid="{00000000-0006-0000-0500-0000A0000000}">
      <text>
        <r>
          <rPr>
            <sz val="11"/>
            <rFont val="Calibri"/>
          </rPr>
          <t>Ensure nodev option set on /dev/shm partition</t>
        </r>
      </text>
    </comment>
    <comment ref="N34" authorId="0" shapeId="0" xr:uid="{00000000-0006-0000-0500-0000A1000000}">
      <text>
        <r>
          <rPr>
            <sz val="11"/>
            <rFont val="Calibri"/>
          </rPr>
          <t>Ensure noexec option set on /dev/shm partition</t>
        </r>
      </text>
    </comment>
    <comment ref="O34" authorId="0" shapeId="0" xr:uid="{00000000-0006-0000-0500-0000A2000000}">
      <text>
        <r>
          <rPr>
            <sz val="11"/>
            <rFont val="Calibri"/>
          </rPr>
          <t>Ensure nosuid option set on /home partition</t>
        </r>
      </text>
    </comment>
    <comment ref="P34" authorId="0" shapeId="0" xr:uid="{00000000-0006-0000-0500-0000A3000000}">
      <text>
        <r>
          <rPr>
            <sz val="11"/>
            <rFont val="Calibri"/>
          </rPr>
          <t>Ensure separate partition exists for /var</t>
        </r>
      </text>
    </comment>
    <comment ref="Q34" authorId="0" shapeId="0" xr:uid="{00000000-0006-0000-0500-0000A4000000}">
      <text>
        <r>
          <rPr>
            <sz val="11"/>
            <rFont val="Calibri"/>
          </rPr>
          <t>Ensure nodev option set on /var partition</t>
        </r>
      </text>
    </comment>
    <comment ref="R34" authorId="0" shapeId="0" xr:uid="{00000000-0006-0000-0500-0000A5000000}">
      <text>
        <r>
          <rPr>
            <sz val="11"/>
            <rFont val="Calibri"/>
          </rPr>
          <t>Ensure nosuid option set on /var partition</t>
        </r>
      </text>
    </comment>
    <comment ref="S34" authorId="0" shapeId="0" xr:uid="{00000000-0006-0000-0500-0000A6000000}">
      <text>
        <r>
          <rPr>
            <sz val="11"/>
            <rFont val="Calibri"/>
          </rPr>
          <t>Ensure separate partition exists for /var/tmp</t>
        </r>
      </text>
    </comment>
    <comment ref="T34" authorId="0" shapeId="0" xr:uid="{00000000-0006-0000-0500-0000A7000000}">
      <text>
        <r>
          <rPr>
            <sz val="11"/>
            <rFont val="Calibri"/>
          </rPr>
          <t>Ensure nodev option set on /var/tmp partition</t>
        </r>
      </text>
    </comment>
    <comment ref="U34" authorId="0" shapeId="0" xr:uid="{00000000-0006-0000-0500-0000A8000000}">
      <text>
        <r>
          <rPr>
            <sz val="11"/>
            <rFont val="Calibri"/>
          </rPr>
          <t>Ensure nosuid option set on /var/tmp partition</t>
        </r>
      </text>
    </comment>
    <comment ref="V34" authorId="0" shapeId="0" xr:uid="{00000000-0006-0000-0500-0000A9000000}">
      <text>
        <r>
          <rPr>
            <sz val="11"/>
            <rFont val="Calibri"/>
          </rPr>
          <t>Ensure noexec option set on /var/tmp partition</t>
        </r>
      </text>
    </comment>
    <comment ref="W34" authorId="0" shapeId="0" xr:uid="{00000000-0006-0000-0500-0000AA000000}">
      <text>
        <r>
          <rPr>
            <sz val="11"/>
            <rFont val="Calibri"/>
          </rPr>
          <t>Ensure separate partition exists for /var/log</t>
        </r>
      </text>
    </comment>
    <comment ref="X34" authorId="0" shapeId="0" xr:uid="{00000000-0006-0000-0500-0000AB000000}">
      <text>
        <r>
          <rPr>
            <sz val="11"/>
            <rFont val="Calibri"/>
          </rPr>
          <t>Ensure nosuid option set on /var/log partition</t>
        </r>
      </text>
    </comment>
    <comment ref="Y34" authorId="0" shapeId="0" xr:uid="{00000000-0006-0000-0500-0000AC000000}">
      <text>
        <r>
          <rPr>
            <sz val="11"/>
            <rFont val="Calibri"/>
          </rPr>
          <t>Ensure noexec option set on /var/log partition</t>
        </r>
      </text>
    </comment>
    <comment ref="Z34" authorId="0" shapeId="0" xr:uid="{00000000-0006-0000-0500-0000AD000000}">
      <text>
        <r>
          <rPr>
            <sz val="11"/>
            <rFont val="Calibri"/>
          </rPr>
          <t>Ensure separate partition exists for /var/log/audit</t>
        </r>
      </text>
    </comment>
    <comment ref="AA34" authorId="0" shapeId="0" xr:uid="{00000000-0006-0000-0500-0000AE000000}">
      <text>
        <r>
          <rPr>
            <sz val="11"/>
            <rFont val="Calibri"/>
          </rPr>
          <t>Ensure nodev option set on /var/log/audit partition</t>
        </r>
      </text>
    </comment>
    <comment ref="AB34" authorId="0" shapeId="0" xr:uid="{00000000-0006-0000-0500-0000AF000000}">
      <text>
        <r>
          <rPr>
            <sz val="11"/>
            <rFont val="Calibri"/>
          </rPr>
          <t>Ensure nosuid option set on /var/log/audit partition</t>
        </r>
      </text>
    </comment>
    <comment ref="AC34" authorId="0" shapeId="0" xr:uid="{00000000-0006-0000-0500-0000B0000000}">
      <text>
        <r>
          <rPr>
            <sz val="11"/>
            <rFont val="Calibri"/>
          </rPr>
          <t>Ensure noexec option set on /var/log/audit partition</t>
        </r>
      </text>
    </comment>
    <comment ref="AD34" authorId="0" shapeId="0" xr:uid="{00000000-0006-0000-0500-0000B1000000}">
      <text>
        <r>
          <rPr>
            <sz val="11"/>
            <rFont val="Calibri"/>
          </rPr>
          <t>Ensure no unconfined services exist</t>
        </r>
      </text>
    </comment>
    <comment ref="AE34" authorId="0" shapeId="0" xr:uid="{00000000-0006-0000-0500-0000B2000000}">
      <text>
        <r>
          <rPr>
            <sz val="11"/>
            <rFont val="Calibri"/>
          </rPr>
          <t>Ensure access to /etc/motd is configured</t>
        </r>
      </text>
    </comment>
    <comment ref="AF34" authorId="0" shapeId="0" xr:uid="{00000000-0006-0000-0500-0000B3000000}">
      <text>
        <r>
          <rPr>
            <sz val="11"/>
            <rFont val="Calibri"/>
          </rPr>
          <t>Ensure access to /etc/issue is configured</t>
        </r>
      </text>
    </comment>
    <comment ref="AG34" authorId="0" shapeId="0" xr:uid="{00000000-0006-0000-0500-0000B4000000}">
      <text>
        <r>
          <rPr>
            <sz val="11"/>
            <rFont val="Calibri"/>
          </rPr>
          <t>Ensure access to /etc/issue.net is configured</t>
        </r>
      </text>
    </comment>
    <comment ref="AH34" authorId="0" shapeId="0" xr:uid="{00000000-0006-0000-0500-0000B5000000}">
      <text>
        <r>
          <rPr>
            <sz val="11"/>
            <rFont val="Calibri"/>
          </rPr>
          <t>Ensure time synchronization is in use</t>
        </r>
      </text>
    </comment>
    <comment ref="AI34" authorId="0" shapeId="0" xr:uid="{00000000-0006-0000-0500-0000B6000000}">
      <text>
        <r>
          <rPr>
            <sz val="11"/>
            <rFont val="Calibri"/>
          </rPr>
          <t>Ensure chrony is configured</t>
        </r>
      </text>
    </comment>
    <comment ref="AJ34" authorId="0" shapeId="0" xr:uid="{00000000-0006-0000-0500-0000B7000000}">
      <text>
        <r>
          <rPr>
            <sz val="11"/>
            <rFont val="Calibri"/>
          </rPr>
          <t>Ensure root path integrity</t>
        </r>
      </text>
    </comment>
    <comment ref="AK34" authorId="0" shapeId="0" xr:uid="{00000000-0006-0000-0500-0000B8000000}">
      <text>
        <r>
          <rPr>
            <sz val="11"/>
            <rFont val="Calibri"/>
          </rPr>
          <t>Ensure journald Storage is configured</t>
        </r>
      </text>
    </comment>
    <comment ref="AL34" authorId="0" shapeId="0" xr:uid="{00000000-0006-0000-0500-0000B9000000}">
      <text>
        <r>
          <rPr>
            <sz val="11"/>
            <rFont val="Calibri"/>
          </rPr>
          <t>Ensure journald log file rotation is configured</t>
        </r>
      </text>
    </comment>
    <comment ref="AM34" authorId="0" shapeId="0" xr:uid="{00000000-0006-0000-0500-0000BA000000}">
      <text>
        <r>
          <rPr>
            <sz val="11"/>
            <rFont val="Calibri"/>
          </rPr>
          <t>Ensure journald log file access is configured</t>
        </r>
      </text>
    </comment>
    <comment ref="AN34" authorId="0" shapeId="0" xr:uid="{00000000-0006-0000-0500-0000BB000000}">
      <text>
        <r>
          <rPr>
            <sz val="11"/>
            <rFont val="Calibri"/>
          </rPr>
          <t>Ensure rsyslog log file creation mode is configured</t>
        </r>
      </text>
    </comment>
    <comment ref="AO34" authorId="0" shapeId="0" xr:uid="{00000000-0006-0000-0500-0000BC000000}">
      <text>
        <r>
          <rPr>
            <sz val="11"/>
            <rFont val="Calibri"/>
          </rPr>
          <t>Ensure logrotate is configured</t>
        </r>
      </text>
    </comment>
    <comment ref="AP34" authorId="0" shapeId="0" xr:uid="{00000000-0006-0000-0500-0000BD000000}">
      <text>
        <r>
          <rPr>
            <sz val="11"/>
            <rFont val="Calibri"/>
          </rPr>
          <t>Ensure auditd packages are installed</t>
        </r>
      </text>
    </comment>
    <comment ref="AQ34" authorId="0" shapeId="0" xr:uid="{00000000-0006-0000-0500-0000BE000000}">
      <text>
        <r>
          <rPr>
            <sz val="11"/>
            <rFont val="Calibri"/>
          </rPr>
          <t>Ensure discretionary access control permission modification events are collected</t>
        </r>
      </text>
    </comment>
    <comment ref="AR34" authorId="0" shapeId="0" xr:uid="{00000000-0006-0000-0500-0000BF000000}">
      <text>
        <r>
          <rPr>
            <sz val="11"/>
            <rFont val="Calibri"/>
          </rPr>
          <t>Ensure events that modify the system</t>
        </r>
        <r>
          <rPr>
            <sz val="11"/>
            <color rgb="FF000000"/>
            <rFont val="Calibri"/>
          </rPr>
          <t>'</t>
        </r>
        <r>
          <rPr>
            <sz val="11"/>
            <color rgb="FF000000"/>
            <rFont val="Calibri"/>
          </rPr>
          <t>s Mandatory Access Controls are collected</t>
        </r>
      </text>
    </comment>
    <comment ref="AS34" authorId="0" shapeId="0" xr:uid="{00000000-0006-0000-0500-0000C0000000}">
      <text>
        <r>
          <rPr>
            <sz val="11"/>
            <rFont val="Calibri"/>
          </rPr>
          <t>Ensure successful and unsuccessful attempts to use the chcon command are collected</t>
        </r>
      </text>
    </comment>
    <comment ref="AT34" authorId="0" shapeId="0" xr:uid="{00000000-0006-0000-0500-0000C1000000}">
      <text>
        <r>
          <rPr>
            <sz val="11"/>
            <rFont val="Calibri"/>
          </rPr>
          <t>Ensure successful and unsuccessful attempts to use the setfacl command are collected</t>
        </r>
      </text>
    </comment>
    <comment ref="AU34" authorId="0" shapeId="0" xr:uid="{00000000-0006-0000-0500-0000C2000000}">
      <text>
        <r>
          <rPr>
            <sz val="11"/>
            <rFont val="Calibri"/>
          </rPr>
          <t>Ensure successful and unsuccessful attempts to use the chacl command are collected</t>
        </r>
      </text>
    </comment>
    <comment ref="H41" authorId="0" shapeId="0" xr:uid="{00000000-0006-0000-0500-0000C3000000}">
      <text>
        <r>
          <rPr>
            <sz val="11"/>
            <rFont val="Calibri"/>
          </rPr>
          <t>Ensure GPG keys are configured</t>
        </r>
      </text>
    </comment>
    <comment ref="I41" authorId="0" shapeId="0" xr:uid="{00000000-0006-0000-0500-0000C4000000}">
      <text>
        <r>
          <rPr>
            <sz val="11"/>
            <rFont val="Calibri"/>
          </rPr>
          <t>Ensure package manager repositories are configured</t>
        </r>
      </text>
    </comment>
    <comment ref="J41" authorId="0" shapeId="0" xr:uid="{00000000-0006-0000-0500-0000C5000000}">
      <text>
        <r>
          <rPr>
            <sz val="11"/>
            <rFont val="Calibri"/>
          </rPr>
          <t>Ensure updates, patches, and additional security software are installed</t>
        </r>
      </text>
    </comment>
    <comment ref="H43" authorId="0" shapeId="0" xr:uid="{00000000-0006-0000-0500-0000C6000000}">
      <text>
        <r>
          <rPr>
            <sz val="11"/>
            <rFont val="Calibri"/>
          </rPr>
          <t>Ensure cron daemon is enabled and active</t>
        </r>
      </text>
    </comment>
    <comment ref="I43" authorId="0" shapeId="0" xr:uid="{00000000-0006-0000-0500-0000C7000000}">
      <text>
        <r>
          <rPr>
            <sz val="11"/>
            <rFont val="Calibri"/>
          </rPr>
          <t>Ensure access to /etc/crontab is configured</t>
        </r>
      </text>
    </comment>
    <comment ref="J43" authorId="0" shapeId="0" xr:uid="{00000000-0006-0000-0500-0000C8000000}">
      <text>
        <r>
          <rPr>
            <sz val="11"/>
            <rFont val="Calibri"/>
          </rPr>
          <t>Ensure access to /etc/cron.hourly is configured</t>
        </r>
      </text>
    </comment>
    <comment ref="K43" authorId="0" shapeId="0" xr:uid="{00000000-0006-0000-0500-0000C9000000}">
      <text>
        <r>
          <rPr>
            <sz val="11"/>
            <rFont val="Calibri"/>
          </rPr>
          <t>Ensure access to /etc/cron.daily is configured</t>
        </r>
      </text>
    </comment>
    <comment ref="L43" authorId="0" shapeId="0" xr:uid="{00000000-0006-0000-0500-0000CA000000}">
      <text>
        <r>
          <rPr>
            <sz val="11"/>
            <rFont val="Calibri"/>
          </rPr>
          <t>Ensure access to /etc/cron.weekly is configured</t>
        </r>
      </text>
    </comment>
    <comment ref="M43" authorId="0" shapeId="0" xr:uid="{00000000-0006-0000-0500-0000CB000000}">
      <text>
        <r>
          <rPr>
            <sz val="11"/>
            <rFont val="Calibri"/>
          </rPr>
          <t>Ensure access to /etc/cron.monthly is configured</t>
        </r>
      </text>
    </comment>
    <comment ref="N43" authorId="0" shapeId="0" xr:uid="{00000000-0006-0000-0500-0000CC000000}">
      <text>
        <r>
          <rPr>
            <sz val="11"/>
            <rFont val="Calibri"/>
          </rPr>
          <t>Ensure access to /etc/cron.d is configured</t>
        </r>
      </text>
    </comment>
    <comment ref="O43" authorId="0" shapeId="0" xr:uid="{00000000-0006-0000-0500-0000CD000000}">
      <text>
        <r>
          <rPr>
            <sz val="11"/>
            <rFont val="Calibri"/>
          </rPr>
          <t>Ensure access to crontab is configured</t>
        </r>
      </text>
    </comment>
    <comment ref="P43" authorId="0" shapeId="0" xr:uid="{00000000-0006-0000-0500-0000CE000000}">
      <text>
        <r>
          <rPr>
            <sz val="11"/>
            <rFont val="Calibri"/>
          </rPr>
          <t>Ensure access to at is configured</t>
        </r>
      </text>
    </comment>
  </commentList>
</comments>
</file>

<file path=xl/sharedStrings.xml><?xml version="1.0" encoding="utf-8"?>
<sst xmlns="http://schemas.openxmlformats.org/spreadsheetml/2006/main" count="6662" uniqueCount="2802">
  <si>
    <t>Section</t>
  </si>
  <si>
    <t>Id</t>
  </si>
  <si>
    <t>Title</t>
  </si>
  <si>
    <t>Assessment</t>
  </si>
  <si>
    <t>Profile</t>
  </si>
  <si>
    <t>MoSCoW</t>
  </si>
  <si>
    <t>OpsImpact</t>
  </si>
  <si>
    <t>Phase</t>
  </si>
  <si>
    <t>ImplStatus</t>
  </si>
  <si>
    <t>Notes</t>
  </si>
  <si>
    <t>Remediation</t>
  </si>
  <si>
    <t>Description</t>
  </si>
  <si>
    <t>Impact</t>
  </si>
  <si>
    <t>Audit</t>
  </si>
  <si>
    <t>Default</t>
  </si>
  <si>
    <t>Status</t>
  </si>
  <si>
    <t>LogID</t>
  </si>
  <si>
    <t>Configure Filesystem Kernel Modules</t>
  </si>
  <si>
    <t>1.1.1.1</t>
  </si>
  <si>
    <r>
      <rPr>
        <sz val="11"/>
        <rFont val="Calibri"/>
      </rPr>
      <t>Ensure cramfs kernel module is not available</t>
    </r>
  </si>
  <si>
    <t>Automated</t>
  </si>
  <si>
    <t>Level 1</t>
  </si>
  <si>
    <t>Unassigned</t>
  </si>
  <si>
    <t>Unassessed</t>
  </si>
  <si>
    <t>Pending</t>
  </si>
  <si>
    <t/>
  </si>
  <si>
    <r>
      <rPr>
        <sz val="11"/>
        <color rgb="FF000000"/>
        <rFont val="Calibri"/>
      </rPr>
      <t xml:space="preserve">Unload and disable the </t>
    </r>
    <r>
      <rPr>
        <b/>
        <sz val="11"/>
        <color rgb="FF000000"/>
        <rFont val="Calibri"/>
      </rPr>
      <t>cramfs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cramfs</t>
    </r>
    <r>
      <rPr>
        <sz val="11"/>
        <color rgb="FF000000"/>
        <rFont val="Calibri"/>
      </rPr>
      <t xml:space="preserve"> kernel module:</t>
    </r>
    <r>
      <rPr>
        <sz val="11"/>
        <color rgb="FF000000"/>
        <rFont val="Calibri"/>
      </rPr>
      <t xml:space="preserve">
</t>
    </r>
    <r>
      <rPr>
        <sz val="11"/>
        <color rgb="FF006096"/>
        <rFont val="Roboto Condensed"/>
      </rPr>
      <t># modprobe -r cramfs 2&gt;/dev/null</t>
    </r>
    <r>
      <rPr>
        <sz val="11"/>
        <color rgb="FF006096"/>
        <rFont val="Roboto Condensed"/>
      </rPr>
      <t xml:space="preserve">
</t>
    </r>
    <r>
      <rPr>
        <sz val="11"/>
        <color rgb="FF006096"/>
        <rFont val="Roboto Condensed"/>
      </rPr>
      <t># rmmod cramfs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cramfs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cramfs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cramfs /bin/false" &gt;&gt; /etc/modprobe.d/60-cramfs.conf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cramfs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cramfs" &gt;&gt; /etc/modprobe.d/60-cramfs.conf</t>
    </r>
    <r>
      <rPr>
        <sz val="11"/>
        <color rgb="FF006096"/>
        <rFont val="Roboto Condensed"/>
      </rPr>
      <t xml:space="preserve">
</t>
    </r>
  </si>
  <si>
    <r>
      <rPr>
        <sz val="11"/>
        <color rgb="FF000000"/>
        <rFont val="Calibri"/>
      </rPr>
      <t xml:space="preserve">The </t>
    </r>
    <r>
      <rPr>
        <b/>
        <sz val="11"/>
        <color rgb="FF000000"/>
        <rFont val="Calibri"/>
      </rPr>
      <t>cramfs</t>
    </r>
    <r>
      <rPr>
        <sz val="11"/>
        <color rgb="FF000000"/>
        <rFont val="Calibri"/>
      </rPr>
      <t xml:space="preserve"> filesystem type is a compressed read-only Linux filesystem embedded in small footprint systems. A </t>
    </r>
    <r>
      <rPr>
        <b/>
        <sz val="11"/>
        <color rgb="FF000000"/>
        <rFont val="Calibri"/>
      </rPr>
      <t>cramfs</t>
    </r>
    <r>
      <rPr>
        <sz val="11"/>
        <color rgb="FF000000"/>
        <rFont val="Calibri"/>
      </rPr>
      <t xml:space="preserve"> image can be used without having to first decompress the image.</t>
    </r>
  </si>
  <si>
    <r>
      <rPr>
        <sz val="11"/>
        <color rgb="FF000000"/>
        <rFont val="Calibri"/>
      </rPr>
      <t xml:space="preserve">Verify the </t>
    </r>
    <r>
      <rPr>
        <b/>
        <sz val="11"/>
        <color rgb="FF000000"/>
        <rFont val="Calibri"/>
      </rPr>
      <t>cramfs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cramfs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l_mod_name="cramfs"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cramfs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cramfs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cramfs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cramfs</t>
    </r>
    <r>
      <rPr>
        <sz val="11"/>
        <color rgb="FF000000"/>
        <rFont val="Calibri"/>
      </rPr>
      <t xml:space="preserve"> kernel module is not loaded:</t>
    </r>
    <r>
      <rPr>
        <sz val="11"/>
        <color rgb="FF000000"/>
        <rFont val="Calibri"/>
      </rPr>
      <t xml:space="preserve">
</t>
    </r>
    <r>
      <rPr>
        <sz val="11"/>
        <color rgb="FF006096"/>
        <rFont val="Roboto Condensed"/>
      </rPr>
      <t># lsmod | grep 'cramfs'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cramfs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'\b(install|blacklist)\h+cramfs\b'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cramfs</t>
    </r>
    <r>
      <rPr>
        <sz val="11"/>
        <color rgb="FF006096"/>
        <rFont val="Roboto Condensed"/>
      </rPr>
      <t xml:space="preserve">
</t>
    </r>
    <r>
      <rPr>
        <sz val="11"/>
        <color rgb="FF006096"/>
        <rFont val="Roboto Condensed"/>
      </rPr>
      <t xml:space="preserve"> -AND EITHER-</t>
    </r>
    <r>
      <rPr>
        <sz val="11"/>
        <color rgb="FF006096"/>
        <rFont val="Roboto Condensed"/>
      </rPr>
      <t xml:space="preserve">
</t>
    </r>
    <r>
      <rPr>
        <sz val="11"/>
        <color rgb="FF006096"/>
        <rFont val="Roboto Condensed"/>
      </rPr>
      <t>install cramfs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cramfs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cramfs</t>
    </r>
    <r>
      <rPr>
        <sz val="11"/>
        <color rgb="FF006096"/>
        <rFont val="Roboto Condensed"/>
      </rPr>
      <t xml:space="preserve">
</t>
    </r>
    <r>
      <rPr>
        <sz val="11"/>
        <color rgb="FF006096"/>
        <rFont val="Roboto Condensed"/>
      </rPr>
      <t>install cramfs /bin/false</t>
    </r>
    <r>
      <rPr>
        <sz val="11"/>
        <color rgb="FF006096"/>
        <rFont val="Roboto Condensed"/>
      </rPr>
      <t xml:space="preserve">
</t>
    </r>
  </si>
  <si>
    <t>1.1.1.2</t>
  </si>
  <si>
    <r>
      <rPr>
        <sz val="11"/>
        <rFont val="Calibri"/>
      </rPr>
      <t>Ensure hfs kernel module is not available</t>
    </r>
  </si>
  <si>
    <r>
      <rPr>
        <sz val="11"/>
        <color rgb="FF000000"/>
        <rFont val="Calibri"/>
      </rPr>
      <t xml:space="preserve">Unload and disable the </t>
    </r>
    <r>
      <rPr>
        <b/>
        <sz val="11"/>
        <color rgb="FF000000"/>
        <rFont val="Calibri"/>
      </rPr>
      <t>hfs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hfs</t>
    </r>
    <r>
      <rPr>
        <sz val="11"/>
        <color rgb="FF000000"/>
        <rFont val="Calibri"/>
      </rPr>
      <t xml:space="preserve"> kernel module:</t>
    </r>
    <r>
      <rPr>
        <sz val="11"/>
        <color rgb="FF000000"/>
        <rFont val="Calibri"/>
      </rPr>
      <t xml:space="preserve">
</t>
    </r>
    <r>
      <rPr>
        <sz val="11"/>
        <color rgb="FF006096"/>
        <rFont val="Roboto Condensed"/>
      </rPr>
      <t>modprobe -r hfs 2&gt;/dev/null</t>
    </r>
    <r>
      <rPr>
        <sz val="11"/>
        <color rgb="FF006096"/>
        <rFont val="Roboto Condensed"/>
      </rPr>
      <t xml:space="preserve">
</t>
    </r>
    <r>
      <rPr>
        <sz val="11"/>
        <color rgb="FF006096"/>
        <rFont val="Roboto Condensed"/>
      </rPr>
      <t>rmmod hfs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hfs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hfs /bin/false" &gt;&gt; /etc/modprobe.d/60-hfs.conf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hfs" &gt;&gt; /etc/modprobe.d/60-hfs.conf</t>
    </r>
    <r>
      <rPr>
        <sz val="11"/>
        <color rgb="FF006096"/>
        <rFont val="Roboto Condensed"/>
      </rPr>
      <t xml:space="preserve">
</t>
    </r>
  </si>
  <si>
    <r>
      <rPr>
        <sz val="11"/>
        <color rgb="FF000000"/>
        <rFont val="Calibri"/>
      </rPr>
      <t xml:space="preserve">The </t>
    </r>
    <r>
      <rPr>
        <b/>
        <sz val="11"/>
        <color rgb="FF000000"/>
        <rFont val="Calibri"/>
      </rPr>
      <t>hfs</t>
    </r>
    <r>
      <rPr>
        <sz val="11"/>
        <color rgb="FF000000"/>
        <rFont val="Calibri"/>
      </rPr>
      <t xml:space="preserve"> filesystem type is a hierarchical filesystem that allows you to mount Mac OS filesystems.</t>
    </r>
  </si>
  <si>
    <r>
      <rPr>
        <sz val="11"/>
        <color rgb="FF000000"/>
        <rFont val="Calibri"/>
      </rPr>
      <t xml:space="preserve">Verify the </t>
    </r>
    <r>
      <rPr>
        <b/>
        <sz val="11"/>
        <color rgb="FF000000"/>
        <rFont val="Calibri"/>
      </rPr>
      <t>hfs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hfs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l_mod_name="hfs"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hfs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hfs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hfs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hfs</t>
    </r>
    <r>
      <rPr>
        <sz val="11"/>
        <color rgb="FF000000"/>
        <rFont val="Calibri"/>
      </rPr>
      <t xml:space="preserve"> kernel module is not loaded:</t>
    </r>
    <r>
      <rPr>
        <sz val="11"/>
        <color rgb="FF000000"/>
        <rFont val="Calibri"/>
      </rPr>
      <t xml:space="preserve">
</t>
    </r>
    <r>
      <rPr>
        <sz val="11"/>
        <color rgb="FF006096"/>
        <rFont val="Roboto Condensed"/>
      </rPr>
      <t># lsmod | grep 'hfs'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hfs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'\b(install|blacklist)\h+hfs\b'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hfs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hfs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hfs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hfs</t>
    </r>
    <r>
      <rPr>
        <sz val="11"/>
        <color rgb="FF006096"/>
        <rFont val="Roboto Condensed"/>
      </rPr>
      <t xml:space="preserve">
</t>
    </r>
    <r>
      <rPr>
        <sz val="11"/>
        <color rgb="FF006096"/>
        <rFont val="Roboto Condensed"/>
      </rPr>
      <t>install hfs /bin/false</t>
    </r>
    <r>
      <rPr>
        <sz val="11"/>
        <color rgb="FF006096"/>
        <rFont val="Roboto Condensed"/>
      </rPr>
      <t xml:space="preserve">
</t>
    </r>
  </si>
  <si>
    <t>1.1.1.3</t>
  </si>
  <si>
    <r>
      <rPr>
        <sz val="11"/>
        <rFont val="Calibri"/>
      </rPr>
      <t>Ensure hfsplus kernel module is not available</t>
    </r>
  </si>
  <si>
    <r>
      <rPr>
        <sz val="11"/>
        <color rgb="FF000000"/>
        <rFont val="Calibri"/>
      </rPr>
      <t xml:space="preserve">Unload and disable the </t>
    </r>
    <r>
      <rPr>
        <b/>
        <sz val="11"/>
        <color rgb="FF000000"/>
        <rFont val="Calibri"/>
      </rPr>
      <t>hfsplus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hfsplus</t>
    </r>
    <r>
      <rPr>
        <sz val="11"/>
        <color rgb="FF000000"/>
        <rFont val="Calibri"/>
      </rPr>
      <t xml:space="preserve"> kernel module:</t>
    </r>
    <r>
      <rPr>
        <sz val="11"/>
        <color rgb="FF000000"/>
        <rFont val="Calibri"/>
      </rPr>
      <t xml:space="preserve">
</t>
    </r>
    <r>
      <rPr>
        <sz val="11"/>
        <color rgb="FF006096"/>
        <rFont val="Roboto Condensed"/>
      </rPr>
      <t># modprobe -r hfsplus 2&gt;/dev/null</t>
    </r>
    <r>
      <rPr>
        <sz val="11"/>
        <color rgb="FF006096"/>
        <rFont val="Roboto Condensed"/>
      </rPr>
      <t xml:space="preserve">
</t>
    </r>
    <r>
      <rPr>
        <sz val="11"/>
        <color rgb="FF006096"/>
        <rFont val="Roboto Condensed"/>
      </rPr>
      <t># rmmod hfsplus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hfsplus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hfsplus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hfsplus /bin/false" &gt;&gt; /etc/modprobe.d/60-hfsplus.conf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hfsplus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hfsplus" &gt;&gt; /etc/modprobe.d/60-hfsplus.conf</t>
    </r>
    <r>
      <rPr>
        <sz val="11"/>
        <color rgb="FF006096"/>
        <rFont val="Roboto Condensed"/>
      </rPr>
      <t xml:space="preserve">
</t>
    </r>
  </si>
  <si>
    <r>
      <rPr>
        <sz val="11"/>
        <color rgb="FF000000"/>
        <rFont val="Calibri"/>
      </rPr>
      <t xml:space="preserve">The </t>
    </r>
    <r>
      <rPr>
        <b/>
        <sz val="11"/>
        <color rgb="FF000000"/>
        <rFont val="Calibri"/>
      </rPr>
      <t>hfsplus</t>
    </r>
    <r>
      <rPr>
        <sz val="11"/>
        <color rgb="FF000000"/>
        <rFont val="Calibri"/>
      </rPr>
      <t xml:space="preserve"> filesystem type is a hierarchical filesystem designed to replace </t>
    </r>
    <r>
      <rPr>
        <b/>
        <sz val="11"/>
        <color rgb="FF000000"/>
        <rFont val="Calibri"/>
      </rPr>
      <t>hfs</t>
    </r>
    <r>
      <rPr>
        <sz val="11"/>
        <color rgb="FF000000"/>
        <rFont val="Calibri"/>
      </rPr>
      <t xml:space="preserve"> that allows you to mount Mac OS filesystems.</t>
    </r>
  </si>
  <si>
    <r>
      <rPr>
        <sz val="11"/>
        <color rgb="FF000000"/>
        <rFont val="Calibri"/>
      </rPr>
      <t xml:space="preserve">Verify the </t>
    </r>
    <r>
      <rPr>
        <b/>
        <sz val="11"/>
        <color rgb="FF000000"/>
        <rFont val="Calibri"/>
      </rPr>
      <t>hfsplus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hfsplus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l_mod_name="hfsplus"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hfsplus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hfsplus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hfsplus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hfsplus</t>
    </r>
    <r>
      <rPr>
        <sz val="11"/>
        <color rgb="FF000000"/>
        <rFont val="Calibri"/>
      </rPr>
      <t xml:space="preserve"> kernel module is not loaded:</t>
    </r>
    <r>
      <rPr>
        <sz val="11"/>
        <color rgb="FF000000"/>
        <rFont val="Calibri"/>
      </rPr>
      <t xml:space="preserve">
</t>
    </r>
    <r>
      <rPr>
        <sz val="11"/>
        <color rgb="FF006096"/>
        <rFont val="Roboto Condensed"/>
      </rPr>
      <t># lsmod | grep 'hfsplus'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hfsplus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'\b(install|blacklist)\h+hfsplus\b'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hfsplus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hfsplus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hfsplus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hfsplus</t>
    </r>
    <r>
      <rPr>
        <sz val="11"/>
        <color rgb="FF006096"/>
        <rFont val="Roboto Condensed"/>
      </rPr>
      <t xml:space="preserve">
</t>
    </r>
    <r>
      <rPr>
        <sz val="11"/>
        <color rgb="FF006096"/>
        <rFont val="Roboto Condensed"/>
      </rPr>
      <t>install hfsplus /bin/false</t>
    </r>
    <r>
      <rPr>
        <sz val="11"/>
        <color rgb="FF006096"/>
        <rFont val="Roboto Condensed"/>
      </rPr>
      <t xml:space="preserve">
</t>
    </r>
  </si>
  <si>
    <t>1.1.1.4</t>
  </si>
  <si>
    <r>
      <rPr>
        <sz val="11"/>
        <rFont val="Calibri"/>
      </rPr>
      <t>Ensure overlay kernel module is not available</t>
    </r>
  </si>
  <si>
    <r>
      <rPr>
        <sz val="11"/>
        <color rgb="FF000000"/>
        <rFont val="Calibri"/>
      </rPr>
      <t xml:space="preserve">Unload and disable the </t>
    </r>
    <r>
      <rPr>
        <b/>
        <sz val="11"/>
        <color rgb="FF000000"/>
        <rFont val="Calibri"/>
      </rPr>
      <t>overlay</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overlay</t>
    </r>
    <r>
      <rPr>
        <sz val="11"/>
        <color rgb="FF000000"/>
        <rFont val="Calibri"/>
      </rPr>
      <t xml:space="preserve"> kernel module:</t>
    </r>
    <r>
      <rPr>
        <sz val="11"/>
        <color rgb="FF000000"/>
        <rFont val="Calibri"/>
      </rPr>
      <t xml:space="preserve">
</t>
    </r>
    <r>
      <rPr>
        <sz val="11"/>
        <color rgb="FF006096"/>
        <rFont val="Roboto Condensed"/>
      </rPr>
      <t># modprobe -r overlay 2&gt;/dev/null</t>
    </r>
    <r>
      <rPr>
        <sz val="11"/>
        <color rgb="FF006096"/>
        <rFont val="Roboto Condensed"/>
      </rPr>
      <t xml:space="preserve">
</t>
    </r>
    <r>
      <rPr>
        <sz val="11"/>
        <color rgb="FF006096"/>
        <rFont val="Roboto Condensed"/>
      </rPr>
      <t># rmmod overlay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overlay</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overlay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overlay /bin/false" &gt;&gt; /etc/modprobe.d/60-overlay.conf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overlay</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overlay" &gt;&gt; /etc/modprobe.d/60-overlay.conf</t>
    </r>
    <r>
      <rPr>
        <sz val="11"/>
        <color rgb="FF006096"/>
        <rFont val="Roboto Condensed"/>
      </rPr>
      <t xml:space="preserve">
</t>
    </r>
  </si>
  <si>
    <r>
      <rPr>
        <sz val="11"/>
        <color rgb="FF000000"/>
        <rFont val="Calibri"/>
      </rPr>
      <t xml:space="preserve">The Linux </t>
    </r>
    <r>
      <rPr>
        <b/>
        <sz val="11"/>
        <color rgb="FF000000"/>
        <rFont val="Calibri"/>
      </rPr>
      <t>overlay</t>
    </r>
    <r>
      <rPr>
        <sz val="11"/>
        <color rgb="FF000000"/>
        <rFont val="Calibri"/>
      </rPr>
      <t xml:space="preserve"> kernel module, commonly referred to as Overlayfs, is a union mount filesystem. It allows the user to overlay one file system on top of another, and creates a single, unified view.</t>
    </r>
  </si>
  <si>
    <r>
      <rPr>
        <b/>
        <sz val="11"/>
        <color rgb="FF000000"/>
        <rFont val="Calibri"/>
      </rPr>
      <t>WARNING:</t>
    </r>
    <r>
      <rPr>
        <sz val="11"/>
        <color rgb="FF000000"/>
        <rFont val="Calibri"/>
      </rPr>
      <t xml:space="preserve"> </t>
    </r>
    <r>
      <rPr>
        <b/>
        <sz val="11"/>
        <color rgb="FF000000"/>
        <rFont val="Calibri"/>
      </rPr>
      <t xml:space="preserve">If Container applications such as Docker, Kubernetes, Podman, Linux Containers (LXC), etc. are in use proceed with caution and consider the impact on containerized workloads, as disabling the </t>
    </r>
    <r>
      <rPr>
        <b/>
        <sz val="11"/>
        <color rgb="FF000000"/>
        <rFont val="Calibri"/>
      </rPr>
      <t>overlay</t>
    </r>
    <r>
      <rPr>
        <b/>
        <sz val="11"/>
        <color rgb="FF000000"/>
        <rFont val="Calibri"/>
      </rPr>
      <t xml:space="preserve"> may severely disrupt containerization.</t>
    </r>
  </si>
  <si>
    <r>
      <rPr>
        <sz val="11"/>
        <color rgb="FF000000"/>
        <rFont val="Calibri"/>
      </rPr>
      <t xml:space="preserve">Verify the </t>
    </r>
    <r>
      <rPr>
        <b/>
        <sz val="11"/>
        <color rgb="FF000000"/>
        <rFont val="Calibri"/>
      </rPr>
      <t>overlay</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overlay</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l_mod_name="overlayfs"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overlay</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overlay</t>
    </r>
    <r>
      <rPr>
        <sz val="11"/>
        <color rgb="FF000000"/>
        <rFont val="Calibri"/>
      </rPr>
      <t xml:space="preserve"> kernel module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overlay</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overlay</t>
    </r>
    <r>
      <rPr>
        <sz val="11"/>
        <color rgb="FF000000"/>
        <rFont val="Calibri"/>
      </rPr>
      <t xml:space="preserve"> kernel module is not loaded:</t>
    </r>
    <r>
      <rPr>
        <sz val="11"/>
        <color rgb="FF000000"/>
        <rFont val="Calibri"/>
      </rPr>
      <t xml:space="preserve">
</t>
    </r>
    <r>
      <rPr>
        <sz val="11"/>
        <color rgb="FF006096"/>
        <rFont val="Roboto Condensed"/>
      </rPr>
      <t># lsmod | grep 'overlay'</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overlay</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'\b(install|blacklist)\h+overlay\b'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overlay</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overlay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overlay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overlay</t>
    </r>
    <r>
      <rPr>
        <sz val="11"/>
        <color rgb="FF006096"/>
        <rFont val="Roboto Condensed"/>
      </rPr>
      <t xml:space="preserve">
</t>
    </r>
    <r>
      <rPr>
        <sz val="11"/>
        <color rgb="FF006096"/>
        <rFont val="Roboto Condensed"/>
      </rPr>
      <t>install overlay /bin/false</t>
    </r>
    <r>
      <rPr>
        <sz val="11"/>
        <color rgb="FF006096"/>
        <rFont val="Roboto Condensed"/>
      </rPr>
      <t xml:space="preserve">
</t>
    </r>
  </si>
  <si>
    <t>1.1.1.5</t>
  </si>
  <si>
    <r>
      <rPr>
        <sz val="11"/>
        <rFont val="Calibri"/>
      </rPr>
      <t>Ensure squashfs kernel module is not available</t>
    </r>
  </si>
  <si>
    <r>
      <rPr>
        <sz val="11"/>
        <color rgb="FF000000"/>
        <rFont val="Calibri"/>
      </rPr>
      <t xml:space="preserve">Unload and disable the </t>
    </r>
    <r>
      <rPr>
        <b/>
        <sz val="11"/>
        <color rgb="FF000000"/>
        <rFont val="Calibri"/>
      </rPr>
      <t>squashfs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squashfs</t>
    </r>
    <r>
      <rPr>
        <sz val="11"/>
        <color rgb="FF000000"/>
        <rFont val="Calibri"/>
      </rPr>
      <t xml:space="preserve"> kernel module:</t>
    </r>
    <r>
      <rPr>
        <sz val="11"/>
        <color rgb="FF000000"/>
        <rFont val="Calibri"/>
      </rPr>
      <t xml:space="preserve">
</t>
    </r>
    <r>
      <rPr>
        <sz val="11"/>
        <color rgb="FF006096"/>
        <rFont val="Roboto Condensed"/>
      </rPr>
      <t># modprobe -r squashfs 2&gt;/dev/null</t>
    </r>
    <r>
      <rPr>
        <sz val="11"/>
        <color rgb="FF006096"/>
        <rFont val="Roboto Condensed"/>
      </rPr>
      <t xml:space="preserve">
</t>
    </r>
    <r>
      <rPr>
        <sz val="11"/>
        <color rgb="FF006096"/>
        <rFont val="Roboto Condensed"/>
      </rPr>
      <t># rmmod squashfs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squashfs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squashfs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squashfs /bin/false" &gt;&gt; /etc/modprobe.d/60-squashfs.conf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squashfs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squashfs" &gt;&gt; /etc/modprobe.d/60-squashfs.conf</t>
    </r>
    <r>
      <rPr>
        <sz val="11"/>
        <color rgb="FF006096"/>
        <rFont val="Roboto Condensed"/>
      </rPr>
      <t xml:space="preserve">
</t>
    </r>
  </si>
  <si>
    <r>
      <rPr>
        <sz val="11"/>
        <color rgb="FF000000"/>
        <rFont val="Calibri"/>
      </rPr>
      <t xml:space="preserve">The </t>
    </r>
    <r>
      <rPr>
        <b/>
        <sz val="11"/>
        <color rgb="FF000000"/>
        <rFont val="Calibri"/>
      </rPr>
      <t>squashfs</t>
    </r>
    <r>
      <rPr>
        <sz val="11"/>
        <color rgb="FF000000"/>
        <rFont val="Calibri"/>
      </rPr>
      <t xml:space="preserve"> filesystem type is a compressed read-only Linux filesystem embedded in small footprint systems. A </t>
    </r>
    <r>
      <rPr>
        <b/>
        <sz val="11"/>
        <color rgb="FF000000"/>
        <rFont val="Calibri"/>
      </rPr>
      <t>squashfs</t>
    </r>
    <r>
      <rPr>
        <sz val="11"/>
        <color rgb="FF000000"/>
        <rFont val="Calibri"/>
      </rPr>
      <t xml:space="preserve"> image can be used without having to first decompress the image.</t>
    </r>
  </si>
  <si>
    <r>
      <rPr>
        <sz val="11"/>
        <color rgb="FF000000"/>
        <rFont val="Calibri"/>
      </rPr>
      <t xml:space="preserve">As Snap packages utilize </t>
    </r>
    <r>
      <rPr>
        <b/>
        <sz val="11"/>
        <color rgb="FF000000"/>
        <rFont val="Calibri"/>
      </rPr>
      <t>squashfs</t>
    </r>
    <r>
      <rPr>
        <sz val="11"/>
        <color rgb="FF000000"/>
        <rFont val="Calibri"/>
      </rPr>
      <t xml:space="preserve"> as a compressed filesystem, disabling </t>
    </r>
    <r>
      <rPr>
        <b/>
        <sz val="11"/>
        <color rgb="FF000000"/>
        <rFont val="Calibri"/>
      </rPr>
      <t>squashfs</t>
    </r>
    <r>
      <rPr>
        <sz val="11"/>
        <color rgb="FF000000"/>
        <rFont val="Calibri"/>
      </rPr>
      <t xml:space="preserve"> will cause Snap packages to fail.</t>
    </r>
    <r>
      <rPr>
        <sz val="11"/>
        <color rgb="FF000000"/>
        <rFont val="Calibri"/>
      </rPr>
      <t xml:space="preserve">
</t>
    </r>
    <r>
      <rPr>
        <b/>
        <sz val="11"/>
        <color rgb="FF000000"/>
        <rFont val="Calibri"/>
      </rPr>
      <t>Snap</t>
    </r>
    <r>
      <rPr>
        <sz val="11"/>
        <color rgb="FF000000"/>
        <rFont val="Calibri"/>
      </rPr>
      <t xml:space="preserve"> application packages of software are self-contained and work across a range of Linux distributions. This is unlike traditional Linux package management approaches, like APT or RPM, which require specifically adapted packages per Linux distribution on an application update and delay therefore application deployment from developers to their software's end-user. Snaps themselves have no dependency on any external store ("App store"), can be obtained from any source and can be therefore used for upstream software deployment.</t>
    </r>
  </si>
  <si>
    <r>
      <rPr>
        <sz val="11"/>
        <color rgb="FF000000"/>
        <rFont val="Calibri"/>
      </rPr>
      <t xml:space="preserve">Verify the </t>
    </r>
    <r>
      <rPr>
        <b/>
        <sz val="11"/>
        <color rgb="FF000000"/>
        <rFont val="Calibri"/>
      </rPr>
      <t>squashfs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squashfs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l_mod_name="squashfs"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squashfs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squashfs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squashfs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squashfs</t>
    </r>
    <r>
      <rPr>
        <sz val="11"/>
        <color rgb="FF000000"/>
        <rFont val="Calibri"/>
      </rPr>
      <t xml:space="preserve"> kernel module is not loaded:</t>
    </r>
    <r>
      <rPr>
        <sz val="11"/>
        <color rgb="FF000000"/>
        <rFont val="Calibri"/>
      </rPr>
      <t xml:space="preserve">
</t>
    </r>
    <r>
      <rPr>
        <sz val="11"/>
        <color rgb="FF006096"/>
        <rFont val="Roboto Condensed"/>
      </rPr>
      <t># lsmod | grep 'squashfs'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squashfs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'\b(install|blacklist)\h+squashfs\b'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squashfs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squashfs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squashfs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squashfs</t>
    </r>
    <r>
      <rPr>
        <sz val="11"/>
        <color rgb="FF006096"/>
        <rFont val="Roboto Condensed"/>
      </rPr>
      <t xml:space="preserve">
</t>
    </r>
    <r>
      <rPr>
        <sz val="11"/>
        <color rgb="FF006096"/>
        <rFont val="Roboto Condensed"/>
      </rPr>
      <t>install squashfs /bin/false</t>
    </r>
    <r>
      <rPr>
        <sz val="11"/>
        <color rgb="FF006096"/>
        <rFont val="Roboto Condensed"/>
      </rPr>
      <t xml:space="preserve">
</t>
    </r>
  </si>
  <si>
    <t>1.1.1.6</t>
  </si>
  <si>
    <r>
      <rPr>
        <sz val="11"/>
        <rFont val="Calibri"/>
      </rPr>
      <t>Ensure udf kernel module is not available</t>
    </r>
  </si>
  <si>
    <r>
      <rPr>
        <sz val="11"/>
        <color rgb="FF000000"/>
        <rFont val="Calibri"/>
      </rPr>
      <t xml:space="preserve">Unload and disable the </t>
    </r>
    <r>
      <rPr>
        <b/>
        <sz val="11"/>
        <color rgb="FF000000"/>
        <rFont val="Calibri"/>
      </rPr>
      <t>udf</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udf</t>
    </r>
    <r>
      <rPr>
        <sz val="11"/>
        <color rgb="FF000000"/>
        <rFont val="Calibri"/>
      </rPr>
      <t xml:space="preserve"> kernel module:</t>
    </r>
    <r>
      <rPr>
        <sz val="11"/>
        <color rgb="FF000000"/>
        <rFont val="Calibri"/>
      </rPr>
      <t xml:space="preserve">
</t>
    </r>
    <r>
      <rPr>
        <sz val="11"/>
        <color rgb="FF006096"/>
        <rFont val="Roboto Condensed"/>
      </rPr>
      <t># modprobe -r udf 2&gt;/dev/null</t>
    </r>
    <r>
      <rPr>
        <sz val="11"/>
        <color rgb="FF006096"/>
        <rFont val="Roboto Condensed"/>
      </rPr>
      <t xml:space="preserve">
</t>
    </r>
    <r>
      <rPr>
        <sz val="11"/>
        <color rgb="FF006096"/>
        <rFont val="Roboto Condensed"/>
      </rPr>
      <t># rmmod udf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udf</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udf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udf /bin/false" &gt;&gt; /etc/modprobe.d/60-udf.conf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udf</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udf" &gt;&gt; /etc/modprobe.d/60-udf.conf</t>
    </r>
    <r>
      <rPr>
        <sz val="11"/>
        <color rgb="FF006096"/>
        <rFont val="Roboto Condensed"/>
      </rPr>
      <t xml:space="preserve">
</t>
    </r>
  </si>
  <si>
    <r>
      <rPr>
        <sz val="11"/>
        <color rgb="FF000000"/>
        <rFont val="Calibri"/>
      </rPr>
      <t xml:space="preserve">The </t>
    </r>
    <r>
      <rPr>
        <b/>
        <sz val="11"/>
        <color rgb="FF000000"/>
        <rFont val="Calibri"/>
      </rPr>
      <t>udf</t>
    </r>
    <r>
      <rPr>
        <sz val="11"/>
        <color rgb="FF000000"/>
        <rFont val="Calibri"/>
      </rPr>
      <t xml:space="preserve"> filesystem type is the universal disk format used to implement ISO/IEC 13346 and ECMA-167 specifications. This is an open vendor filesystem type for data storage on a broad range of media. This filesystem type is necessary to support writing DVDs and newer optical disc formats.</t>
    </r>
  </si>
  <si>
    <r>
      <rPr>
        <sz val="11"/>
        <color rgb="FF000000"/>
        <rFont val="Calibri"/>
      </rPr>
      <t xml:space="preserve">Microsoft Azure requires the usage of </t>
    </r>
    <r>
      <rPr>
        <b/>
        <sz val="11"/>
        <color rgb="FF000000"/>
        <rFont val="Calibri"/>
      </rPr>
      <t>udf</t>
    </r>
    <r>
      <rPr>
        <sz val="11"/>
        <color rgb="FF000000"/>
        <rFont val="Calibri"/>
      </rPr>
      <t>.</t>
    </r>
    <r>
      <rPr>
        <sz val="11"/>
        <color rgb="FF000000"/>
        <rFont val="Calibri"/>
      </rPr>
      <t xml:space="preserve">
</t>
    </r>
    <r>
      <rPr>
        <b/>
        <sz val="11"/>
        <color rgb="FF000000"/>
        <rFont val="Calibri"/>
      </rPr>
      <t>udf</t>
    </r>
    <r>
      <rPr>
        <sz val="11"/>
        <color rgb="FF000000"/>
        <rFont val="Calibri"/>
      </rPr>
      <t xml:space="preserve"> </t>
    </r>
    <r>
      <rPr>
        <b/>
        <sz val="11"/>
        <color rgb="FF000000"/>
        <rFont val="Calibri"/>
      </rPr>
      <t>should not</t>
    </r>
    <r>
      <rPr>
        <sz val="11"/>
        <color rgb="FF000000"/>
        <rFont val="Calibri"/>
      </rPr>
      <t xml:space="preserve"> be disabled on systems run on Microsoft Azure.</t>
    </r>
  </si>
  <si>
    <r>
      <rPr>
        <sz val="11"/>
        <color rgb="FF000000"/>
        <rFont val="Calibri"/>
      </rPr>
      <t xml:space="preserve">Verify the </t>
    </r>
    <r>
      <rPr>
        <b/>
        <sz val="11"/>
        <color rgb="FF000000"/>
        <rFont val="Calibri"/>
      </rPr>
      <t>udf</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udf</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l_mod_name="udf"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udf</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udf</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udf</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udf</t>
    </r>
    <r>
      <rPr>
        <sz val="11"/>
        <color rgb="FF000000"/>
        <rFont val="Calibri"/>
      </rPr>
      <t xml:space="preserve"> kernel module is not loaded:</t>
    </r>
    <r>
      <rPr>
        <sz val="11"/>
        <color rgb="FF000000"/>
        <rFont val="Calibri"/>
      </rPr>
      <t xml:space="preserve">
</t>
    </r>
    <r>
      <rPr>
        <sz val="11"/>
        <color rgb="FF006096"/>
        <rFont val="Roboto Condensed"/>
      </rPr>
      <t># lsmod | grep 'udf'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udf</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'\b(install|blacklist)\h+udf\b'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udf</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udf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udf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udf</t>
    </r>
    <r>
      <rPr>
        <sz val="11"/>
        <color rgb="FF006096"/>
        <rFont val="Roboto Condensed"/>
      </rPr>
      <t xml:space="preserve">
</t>
    </r>
    <r>
      <rPr>
        <sz val="11"/>
        <color rgb="FF006096"/>
        <rFont val="Roboto Condensed"/>
      </rPr>
      <t>install udf /bin/false</t>
    </r>
    <r>
      <rPr>
        <sz val="11"/>
        <color rgb="FF006096"/>
        <rFont val="Roboto Condensed"/>
      </rPr>
      <t xml:space="preserve">
</t>
    </r>
  </si>
  <si>
    <t>1.1.1.7</t>
  </si>
  <si>
    <r>
      <rPr>
        <sz val="11"/>
        <rFont val="Calibri"/>
      </rPr>
      <t>Ensure unused filesystems kernel modules are not available</t>
    </r>
  </si>
  <si>
    <t>Manual</t>
  </si>
  <si>
    <r>
      <rPr>
        <b/>
        <sz val="11"/>
        <color rgb="FF000000"/>
        <rFont val="Calibri"/>
      </rPr>
      <t>- IF -</t>
    </r>
    <r>
      <rPr>
        <sz val="11"/>
        <color rgb="FF000000"/>
        <rFont val="Calibri"/>
      </rPr>
      <t xml:space="preserve"> the module is available in the running kernel:</t>
    </r>
    <r>
      <rPr>
        <sz val="11"/>
        <color rgb="FF000000"/>
        <rFont val="Calibri"/>
      </rPr>
      <t xml:space="preserve">
</t>
    </r>
    <r>
      <rPr>
        <sz val="11"/>
        <color rgb="FF000000"/>
        <rFont val="Calibri"/>
      </rPr>
      <t>- Unload the filesystem kernel module from the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install filesystem kernel modules </t>
    </r>
    <r>
      <rPr>
        <b/>
        <sz val="11"/>
        <color rgb="FF000000"/>
        <rFont val="Calibri"/>
      </rPr>
      <t>/bin/false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deny list filesystem kernel modules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WARNING</t>
    </r>
    <r>
      <rPr>
        <sz val="11"/>
        <color rgb="FF000000"/>
        <rFont val="Calibri"/>
      </rPr>
      <t>: unloading, disabling or denylisting filesystem modules that are in use on the system may be FATAL. It is extremely important to thoroughly review the filesystems returned by the audit before following the remediation procedure.</t>
    </r>
    <r>
      <rPr>
        <sz val="11"/>
        <color rgb="FF000000"/>
        <rFont val="Calibri"/>
      </rPr>
      <t xml:space="preserve">
</t>
    </r>
    <r>
      <rPr>
        <i/>
        <sz val="11"/>
        <color rgb="FF000000"/>
        <rFont val="Calibri"/>
      </rPr>
      <t xml:space="preserve">Example of unloading the </t>
    </r>
    <r>
      <rPr>
        <b/>
        <i/>
        <sz val="11"/>
        <color rgb="FF000000"/>
        <rFont val="Calibri"/>
      </rPr>
      <t>gfs2</t>
    </r>
    <r>
      <rPr>
        <i/>
        <sz val="11"/>
        <color rgb="FF000000"/>
        <rFont val="Calibri"/>
      </rPr>
      <t>kernel module:</t>
    </r>
    <r>
      <rPr>
        <sz val="11"/>
        <color rgb="FF000000"/>
        <rFont val="Calibri"/>
      </rPr>
      <t xml:space="preserve">
</t>
    </r>
    <r>
      <rPr>
        <sz val="11"/>
        <color rgb="FF006096"/>
        <rFont val="Roboto Condensed"/>
      </rPr>
      <t>modprobe -r gfs2 2&gt;/dev/null</t>
    </r>
    <r>
      <rPr>
        <sz val="11"/>
        <color rgb="FF006096"/>
        <rFont val="Roboto Condensed"/>
      </rPr>
      <t xml:space="preserve">
</t>
    </r>
    <r>
      <rPr>
        <sz val="11"/>
        <color rgb="FF006096"/>
        <rFont val="Roboto Condensed"/>
      </rPr>
      <t>rmmod gfs2 2&gt;/dev/null</t>
    </r>
    <r>
      <rPr>
        <sz val="11"/>
        <color rgb="FF006096"/>
        <rFont val="Roboto Condensed"/>
      </rPr>
      <t xml:space="preserve">
</t>
    </r>
    <r>
      <rPr>
        <sz val="11"/>
        <color rgb="FF000000"/>
        <rFont val="Calibri"/>
      </rPr>
      <t xml:space="preserve">
</t>
    </r>
    <r>
      <rPr>
        <i/>
        <sz val="11"/>
        <color rgb="FF000000"/>
        <rFont val="Calibri"/>
      </rPr>
      <t xml:space="preserve">Example of fully disabling the </t>
    </r>
    <r>
      <rPr>
        <b/>
        <i/>
        <sz val="11"/>
        <color rgb="FF000000"/>
        <rFont val="Calibri"/>
      </rPr>
      <t>gfs2</t>
    </r>
    <r>
      <rPr>
        <i/>
        <sz val="11"/>
        <color rgb="FF000000"/>
        <rFont val="Calibri"/>
      </rPr>
      <t xml:space="preserve"> kernel module:</t>
    </r>
    <r>
      <rPr>
        <sz val="11"/>
        <color rgb="FF000000"/>
        <rFont val="Calibri"/>
      </rPr>
      <t xml:space="preserve">
</t>
    </r>
    <r>
      <rPr>
        <sz val="11"/>
        <color rgb="FF006096"/>
        <rFont val="Roboto Condensed"/>
      </rPr>
      <t>printf '%s\n' "" "blacklist gfs2" "install gfs2 /bin/false" &gt;&gt; /etc/modprobe.d/gfs2.conf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Disable a kernel module by modifying the command above for each unused filesystem kernel module</t>
    </r>
    <r>
      <rPr>
        <sz val="11"/>
        <color rgb="FF000000"/>
        <rFont val="Calibri"/>
      </rPr>
      <t xml:space="preserve">
</t>
    </r>
    <r>
      <rPr>
        <sz val="11"/>
        <color rgb="FF000000"/>
        <rFont val="Calibri"/>
      </rPr>
      <t xml:space="preserve">- The example </t>
    </r>
    <r>
      <rPr>
        <b/>
        <sz val="11"/>
        <color rgb="FF000000"/>
        <rFont val="Calibri"/>
      </rPr>
      <t>gfs2</t>
    </r>
    <r>
      <rPr>
        <sz val="11"/>
        <color rgb="FF000000"/>
        <rFont val="Calibri"/>
      </rPr>
      <t xml:space="preserve"> must be updated with the appropriate module name for the command or example script bellow to run correctly.</t>
    </r>
    <r>
      <rPr>
        <sz val="11"/>
        <color rgb="FF000000"/>
        <rFont val="Calibri"/>
      </rPr>
      <t xml:space="preserve">
</t>
    </r>
    <r>
      <rPr>
        <b/>
        <sz val="11"/>
        <color rgb="FF000000"/>
        <rFont val="Calibri"/>
      </rPr>
      <t>Below is an example script that can be modified to use on various filesystem kernel modules manual remediation process: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 Initialize arrays and clear variables</t>
    </r>
    <r>
      <rPr>
        <sz val="11"/>
        <color rgb="FF006096"/>
        <rFont val="Roboto Condensed"/>
      </rPr>
      <t xml:space="preserve">
</t>
    </r>
    <r>
      <rPr>
        <sz val="11"/>
        <color rgb="FF006096"/>
        <rFont val="Roboto Condensed"/>
      </rPr>
      <t xml:space="preserve">   l_mod_name="gfs2"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</si>
  <si>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Filesystem kernel modules are pieces of code that can be dynamically loaded into the Linux kernel to extend its filesystem capabilities, or so-called base kernel, of an operating system. Filesystem kernel modules are typically used to add support for new hardware (as device drivers), or for adding system calls.</t>
    </r>
  </si>
  <si>
    <r>
      <rPr>
        <sz val="11"/>
        <color rgb="FF000000"/>
        <rFont val="Calibri"/>
      </rPr>
      <t>This list may be quite extensive and covering all edges cases is difficult. Therefore, it's crucial to carefully consider the implications and dependencies before making any changes to the filesystem kernel module configurations.</t>
    </r>
  </si>
  <si>
    <r>
      <rPr>
        <sz val="11"/>
        <color rgb="FF000000"/>
        <rFont val="Calibri"/>
      </rPr>
      <t>Verify filesystem kernel modules that are not in use on the system are disabled. Review currently loaded kernel modules to ensure they are needed and conform to local site policy.</t>
    </r>
    <r>
      <rPr>
        <sz val="11"/>
        <color rgb="FF000000"/>
        <rFont val="Calibri"/>
      </rPr>
      <t xml:space="preserve">
</t>
    </r>
    <r>
      <rPr>
        <b/>
        <sz val="11"/>
        <color rgb="FF000000"/>
        <rFont val="Calibri"/>
      </rPr>
      <t>Note:</t>
    </r>
    <r>
      <rPr>
        <sz val="11"/>
        <color rgb="FF000000"/>
        <rFont val="Calibri"/>
      </rPr>
      <t xml:space="preserve"> The "Audit script" included at the bottom of the "Audit Procedure" will perform the steps included below.</t>
    </r>
    <r>
      <rPr>
        <sz val="11"/>
        <color rgb="FF000000"/>
        <rFont val="Calibri"/>
      </rPr>
      <t xml:space="preserve">
</t>
    </r>
    <r>
      <rPr>
        <sz val="11"/>
        <color rgb="FF000000"/>
        <rFont val="Calibri"/>
      </rPr>
      <t>- Run the following command to generate a list of filesystem types currently mounted on the system.</t>
    </r>
    <r>
      <rPr>
        <sz val="11"/>
        <color rgb="FF000000"/>
        <rFont val="Calibri"/>
      </rPr>
      <t xml:space="preserve">
</t>
    </r>
    <r>
      <rPr>
        <sz val="11"/>
        <color rgb="FF006096"/>
        <rFont val="Roboto Condensed"/>
      </rPr>
      <t># findmnt -Dkerno fstype | sort -u</t>
    </r>
    <r>
      <rPr>
        <sz val="11"/>
        <color rgb="FF006096"/>
        <rFont val="Roboto Condensed"/>
      </rPr>
      <t xml:space="preserve">
</t>
    </r>
    <r>
      <rPr>
        <sz val="11"/>
        <color rgb="FF000000"/>
        <rFont val="Calibri"/>
      </rPr>
      <t xml:space="preserve">
</t>
    </r>
    <r>
      <rPr>
        <sz val="11"/>
        <color rgb="FF000000"/>
        <rFont val="Calibri"/>
      </rPr>
      <t>Review the output. These filesystem types should either be excluded from the audit or if no longer needed, unmounted and disabled.</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devtmpfs</t>
    </r>
    <r>
      <rPr>
        <sz val="11"/>
        <color rgb="FF006096"/>
        <rFont val="Roboto Condensed"/>
      </rPr>
      <t xml:space="preserve">
</t>
    </r>
    <r>
      <rPr>
        <sz val="11"/>
        <color rgb="FF006096"/>
        <rFont val="Roboto Condensed"/>
      </rPr>
      <t>ext4</t>
    </r>
    <r>
      <rPr>
        <sz val="11"/>
        <color rgb="FF006096"/>
        <rFont val="Roboto Condensed"/>
      </rPr>
      <t xml:space="preserve">
</t>
    </r>
    <r>
      <rPr>
        <sz val="11"/>
        <color rgb="FF006096"/>
        <rFont val="Roboto Condensed"/>
      </rPr>
      <t>tmpfs</t>
    </r>
    <r>
      <rPr>
        <sz val="11"/>
        <color rgb="FF006096"/>
        <rFont val="Roboto Condensed"/>
      </rPr>
      <t xml:space="preserve">
</t>
    </r>
    <r>
      <rPr>
        <sz val="11"/>
        <color rgb="FF006096"/>
        <rFont val="Roboto Condensed"/>
      </rPr>
      <t>vfat</t>
    </r>
    <r>
      <rPr>
        <sz val="11"/>
        <color rgb="FF006096"/>
        <rFont val="Roboto Condensed"/>
      </rPr>
      <t xml:space="preserve">
</t>
    </r>
    <r>
      <rPr>
        <sz val="11"/>
        <color rgb="FF000000"/>
        <rFont val="Calibri"/>
      </rPr>
      <t xml:space="preserve">
</t>
    </r>
    <r>
      <rPr>
        <sz val="11"/>
        <color rgb="FF000000"/>
        <rFont val="Calibri"/>
      </rPr>
      <t>- Run the following script to generate a list of all file system kernel modules currently installed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l_search="$(readlink -e /usr/lib/modules/ || readlink -e /lib/modules/)"</t>
    </r>
    <r>
      <rPr>
        <sz val="11"/>
        <color rgb="FF006096"/>
        <rFont val="Roboto Condensed"/>
      </rPr>
      <t xml:space="preserve">
</t>
    </r>
    <r>
      <rPr>
        <sz val="11"/>
        <color rgb="FF006096"/>
        <rFont val="Roboto Condensed"/>
      </rPr>
      <t xml:space="preserve">   a_module=() </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if [ ! "$(basename "$l_module_dir")" = "nls" ]; then</t>
    </r>
    <r>
      <rPr>
        <sz val="11"/>
        <color rgb="FF006096"/>
        <rFont val="Roboto Condensed"/>
      </rPr>
      <t xml:space="preserve">
</t>
    </r>
    <r>
      <rPr>
        <sz val="11"/>
        <color rgb="FF006096"/>
        <rFont val="Roboto Condensed"/>
      </rPr>
      <t xml:space="preserve">         while IFS= read -r -d $'\0' l_module_file; do</t>
    </r>
    <r>
      <rPr>
        <sz val="11"/>
        <color rgb="FF006096"/>
        <rFont val="Roboto Condensed"/>
      </rPr>
      <t xml:space="preserve">
</t>
    </r>
    <r>
      <rPr>
        <sz val="11"/>
        <color rgb="FF006096"/>
        <rFont val="Roboto Condensed"/>
      </rPr>
      <t xml:space="preserve">            l_mname="$(basename "$l_module_file" | cut -d'.' -f1)"</t>
    </r>
    <r>
      <rPr>
        <sz val="11"/>
        <color rgb="FF006096"/>
        <rFont val="Roboto Condensed"/>
      </rPr>
      <t xml:space="preserve">
</t>
    </r>
    <r>
      <rPr>
        <sz val="11"/>
        <color rgb="FF006096"/>
        <rFont val="Roboto Condensed"/>
      </rPr>
      <t xml:space="preserve">            if [ -f "$l_module_file" ] &amp;&amp; ! grep -Psiq -- '\b'"$l_mname"'\b' \</t>
    </r>
    <r>
      <rPr>
        <sz val="11"/>
        <color rgb="FF006096"/>
        <rFont val="Roboto Condensed"/>
      </rPr>
      <t xml:space="preserve">
</t>
    </r>
    <r>
      <rPr>
        <sz val="11"/>
        <color rgb="FF006096"/>
        <rFont val="Roboto Condensed"/>
      </rPr>
      <t xml:space="preserve">            &lt;&lt;&lt; "${a_module[*]}"; then</t>
    </r>
    <r>
      <rPr>
        <sz val="11"/>
        <color rgb="FF006096"/>
        <rFont val="Roboto Condensed"/>
      </rPr>
      <t xml:space="preserve">
</t>
    </r>
    <r>
      <rPr>
        <sz val="11"/>
        <color rgb="FF006096"/>
        <rFont val="Roboto Condensed"/>
      </rPr>
      <t xml:space="preserve">               a_module+=("$l_mname")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"$l_module_dir" -mindepth 1 -maxdepth 1 -type 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"$l_search"/**/kernel/fs/ -mindepth 1 -maxdepth 1 -type d ! -empty -print0)</t>
    </r>
    <r>
      <rPr>
        <sz val="11"/>
        <color rgb="FF006096"/>
        <rFont val="Roboto Condensed"/>
      </rPr>
      <t xml:space="preserve">
</t>
    </r>
    <r>
      <rPr>
        <sz val="11"/>
        <color rgb="FF006096"/>
        <rFont val="Roboto Condensed"/>
      </rPr>
      <t xml:space="preserve">   printf '%s\n' "" "${a_module[@]}"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The output is a list of the kernel modules included in the </t>
    </r>
    <r>
      <rPr>
        <b/>
        <sz val="11"/>
        <color rgb="FF000000"/>
        <rFont val="Calibri"/>
      </rPr>
      <t>/usr/lib/modules/{KERNEL_VERSION}/kernel/fs/</t>
    </r>
    <r>
      <rPr>
        <sz val="11"/>
        <color rgb="FF000000"/>
        <rFont val="Calibri"/>
      </rPr>
      <t xml:space="preserve"> or </t>
    </r>
    <r>
      <rPr>
        <b/>
        <sz val="11"/>
        <color rgb="FF000000"/>
        <rFont val="Calibri"/>
      </rPr>
      <t>/lib/modules/{KERNEL_VERSION}/kernel/fs/</t>
    </r>
    <r>
      <rPr>
        <sz val="11"/>
        <color rgb="FF000000"/>
        <rFont val="Calibri"/>
      </rPr>
      <t xml:space="preserve"> directories. This list has been sorted to be unique values, ignore items in the </t>
    </r>
    <r>
      <rPr>
        <b/>
        <sz val="11"/>
        <color rgb="FF000000"/>
        <rFont val="Calibri"/>
      </rPr>
      <t>nls</t>
    </r>
    <r>
      <rPr>
        <sz val="11"/>
        <color rgb="FF000000"/>
        <rFont val="Calibri"/>
      </rPr>
      <t xml:space="preserve"> directory, and added to an array called </t>
    </r>
    <r>
      <rPr>
        <b/>
        <sz val="11"/>
        <color rgb="FF000000"/>
        <rFont val="Calibri"/>
      </rPr>
      <t>a_module</t>
    </r>
    <r>
      <rPr>
        <sz val="11"/>
        <color rgb="FF000000"/>
        <rFont val="Calibri"/>
      </rPr>
      <t>.</t>
    </r>
    <r>
      <rPr>
        <sz val="11"/>
        <color rgb="FF000000"/>
        <rFont val="Calibri"/>
      </rPr>
      <t xml:space="preserve">
</t>
    </r>
    <r>
      <rPr>
        <sz val="11"/>
        <color rgb="FF000000"/>
        <rFont val="Calibri"/>
      </rPr>
      <t>- Run the following command to generate a list of modules currently loaded into the kernel:</t>
    </r>
    <r>
      <rPr>
        <sz val="11"/>
        <color rgb="FF000000"/>
        <rFont val="Calibri"/>
      </rPr>
      <t xml:space="preserve">
</t>
    </r>
    <r>
      <rPr>
        <sz val="11"/>
        <color rgb="FF006096"/>
        <rFont val="Roboto Condensed"/>
      </rPr>
      <t># lsmod</t>
    </r>
    <r>
      <rPr>
        <sz val="11"/>
        <color rgb="FF006096"/>
        <rFont val="Roboto Condensed"/>
      </rPr>
      <t xml:space="preserve">
</t>
    </r>
    <r>
      <rPr>
        <sz val="11"/>
        <color rgb="FF000000"/>
        <rFont val="Calibri"/>
      </rPr>
      <t xml:space="preserve">
</t>
    </r>
    <r>
      <rPr>
        <sz val="11"/>
        <color rgb="FF000000"/>
        <rFont val="Calibri"/>
      </rPr>
      <t xml:space="preserve">-  compare the output from the list generated in step 2 to the list of loaded modules generated by the </t>
    </r>
    <r>
      <rPr>
        <b/>
        <sz val="11"/>
        <color rgb="FF000000"/>
        <rFont val="Calibri"/>
      </rPr>
      <t>lsmod</t>
    </r>
    <r>
      <rPr>
        <sz val="11"/>
        <color rgb="FF000000"/>
        <rFont val="Calibri"/>
      </rPr>
      <t xml:space="preserve"> command in step 3. Any module appearing in both lists is currently loaded into the kernel. Review these to verify they are needed and approved by local site policy</t>
    </r>
    <r>
      <rPr>
        <sz val="11"/>
        <color rgb="FF000000"/>
        <rFont val="Calibri"/>
      </rPr>
      <t xml:space="preserve">
</t>
    </r>
    <r>
      <rPr>
        <sz val="11"/>
        <color rgb="FF000000"/>
        <rFont val="Calibri"/>
      </rPr>
      <t xml:space="preserve">-  Run the following command to generate a list of modules that are set to be Deny Listed: </t>
    </r>
    <r>
      <rPr>
        <b/>
        <sz val="11"/>
        <color rgb="FF000000"/>
        <rFont val="Calibri"/>
      </rPr>
      <t>blacklist {MODULE_NAME}</t>
    </r>
    <r>
      <rPr>
        <sz val="11"/>
        <color rgb="FF000000"/>
        <rFont val="Calibri"/>
      </rPr>
      <t xml:space="preserve">, and/or set be be not loadable: </t>
    </r>
    <r>
      <rPr>
        <b/>
        <sz val="11"/>
        <color rgb="FF000000"/>
        <rFont val="Calibri"/>
      </rPr>
      <t>install {MODULE_NAME} /bin/false</t>
    </r>
    <r>
      <rPr>
        <sz val="11"/>
        <color rgb="FF000000"/>
        <rFont val="Calibri"/>
      </rPr>
      <t xml:space="preserve"> or </t>
    </r>
    <r>
      <rPr>
        <b/>
        <sz val="11"/>
        <color rgb="FF000000"/>
        <rFont val="Calibri"/>
      </rPr>
      <t>install {MODULE_NAME} /bin/true</t>
    </r>
    <r>
      <rPr>
        <sz val="11"/>
        <color rgb="FF000000"/>
        <rFont val="Calibri"/>
      </rPr>
      <t>:</t>
    </r>
    <r>
      <rPr>
        <sz val="11"/>
        <color rgb="FF000000"/>
        <rFont val="Calibri"/>
      </rPr>
      <t xml:space="preserve">
</t>
    </r>
    <r>
      <rPr>
        <sz val="11"/>
        <color rgb="FF006096"/>
        <rFont val="Roboto Condensed"/>
      </rPr>
      <t># modprobe --showconfig | grep -Pi -- '^\h*(blacklist|install)\h+'</t>
    </r>
    <r>
      <rPr>
        <sz val="11"/>
        <color rgb="FF006096"/>
        <rFont val="Roboto Condensed"/>
      </rPr>
      <t xml:space="preserve">
</t>
    </r>
    <r>
      <rPr>
        <sz val="11"/>
        <color rgb="FF000000"/>
        <rFont val="Calibri"/>
      </rPr>
      <t xml:space="preserve">
</t>
    </r>
    <r>
      <rPr>
        <sz val="11"/>
        <color rgb="FF000000"/>
        <rFont val="Calibri"/>
      </rPr>
      <t xml:space="preserve">- Verify all modules in the output from the list generated in step 2 are both Deny Listed: </t>
    </r>
    <r>
      <rPr>
        <b/>
        <sz val="11"/>
        <color rgb="FF000000"/>
        <rFont val="Calibri"/>
      </rPr>
      <t>blacklist {MODULE_NAME}</t>
    </r>
    <r>
      <rPr>
        <sz val="11"/>
        <color rgb="FF000000"/>
        <rFont val="Calibri"/>
      </rPr>
      <t xml:space="preserve"> and set to be not loadable: </t>
    </r>
    <r>
      <rPr>
        <b/>
        <sz val="11"/>
        <color rgb="FF000000"/>
        <rFont val="Calibri"/>
      </rPr>
      <t>install {MODULE_NAME} /bin/false</t>
    </r>
    <r>
      <rPr>
        <sz val="11"/>
        <color rgb="FF000000"/>
        <rFont val="Calibri"/>
      </rPr>
      <t xml:space="preserve"> or </t>
    </r>
    <r>
      <rPr>
        <b/>
        <sz val="11"/>
        <color rgb="FF000000"/>
        <rFont val="Calibri"/>
      </rPr>
      <t>install {MODULE_NAME} /bin/true</t>
    </r>
    <r>
      <rPr>
        <sz val="11"/>
        <color rgb="FF000000"/>
        <rFont val="Calibri"/>
      </rPr>
      <t>.</t>
    </r>
    <r>
      <rPr>
        <sz val="11"/>
        <color rgb="FF000000"/>
        <rFont val="Calibri"/>
      </rPr>
      <t xml:space="preserve">
</t>
    </r>
    <r>
      <rPr>
        <b/>
        <i/>
        <sz val="11"/>
        <color rgb="FF000000"/>
        <rFont val="Calibri"/>
      </rPr>
      <t>Audit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a_check=() a_output=() a_module=() a_output2=() a_output3=()</t>
    </r>
    <r>
      <rPr>
        <sz val="11"/>
        <color rgb="FF006096"/>
        <rFont val="Roboto Condensed"/>
      </rPr>
      <t xml:space="preserve">
</t>
    </r>
    <r>
      <rPr>
        <sz val="11"/>
        <color rgb="FF006096"/>
        <rFont val="Roboto Condensed"/>
      </rPr>
      <t xml:space="preserve">   l_search="$(readlink -e /usr/lib/modules/ || readlink -e /lib/modules/)"</t>
    </r>
    <r>
      <rPr>
        <sz val="11"/>
        <color rgb="FF006096"/>
        <rFont val="Roboto Condensed"/>
      </rPr>
      <t xml:space="preserve">
</t>
    </r>
    <r>
      <rPr>
        <sz val="11"/>
        <color rgb="FF006096"/>
        <rFont val="Roboto Condensed"/>
      </rPr>
      <t xml:space="preserve">   IFS=$'\n' read -r -d '' -a a_mounted &lt; &lt;(findmnt -Dkerno fstype \</t>
    </r>
    <r>
      <rPr>
        <sz val="11"/>
        <color rgb="FF006096"/>
        <rFont val="Roboto Condensed"/>
      </rPr>
      <t xml:space="preserve">
</t>
    </r>
    <r>
      <rPr>
        <sz val="11"/>
        <color rgb="FF006096"/>
        <rFont val="Roboto Condensed"/>
      </rPr>
      <t xml:space="preserve">   | sort -u &amp;&amp; printf '\0' )</t>
    </r>
    <r>
      <rPr>
        <sz val="11"/>
        <color rgb="FF006096"/>
        <rFont val="Roboto Condensed"/>
      </rPr>
      <t xml:space="preserve">
</t>
    </r>
    <r>
      <rPr>
        <sz val="11"/>
        <color rgb="FF006096"/>
        <rFont val="Roboto Condensed"/>
      </rPr>
      <t xml:space="preserve">   IFS=$'\n' read -r -d '' -a a_lsmod &lt; &lt;(lsmod | awk '{print $1}' &amp;&amp; printf '\0' )</t>
    </r>
    <r>
      <rPr>
        <sz val="11"/>
        <color rgb="FF006096"/>
        <rFont val="Roboto Condensed"/>
      </rPr>
      <t xml:space="preserve">
</t>
    </r>
    <r>
      <rPr>
        <sz val="11"/>
        <color rgb="FF006096"/>
        <rFont val="Roboto Condensed"/>
      </rPr>
      <t xml:space="preserve">   IFS=$'\n' read -r -d '' -a a_showconfig &lt; &lt;(modprobe --showconfig | \</t>
    </r>
    <r>
      <rPr>
        <sz val="11"/>
        <color rgb="FF006096"/>
        <rFont val="Roboto Condensed"/>
      </rPr>
      <t xml:space="preserve">
</t>
    </r>
    <r>
      <rPr>
        <sz val="11"/>
        <color rgb="FF006096"/>
        <rFont val="Roboto Condensed"/>
      </rPr>
      <t xml:space="preserve">   grep -Pi -- '^\h*(blacklist|install)\h+' &amp;&amp; printf '\0')</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if [ ! "$(basename "$l_module_dir")" = "nls" ]; then</t>
    </r>
    <r>
      <rPr>
        <sz val="11"/>
        <color rgb="FF006096"/>
        <rFont val="Roboto Condensed"/>
      </rPr>
      <t xml:space="preserve">
</t>
    </r>
    <r>
      <rPr>
        <sz val="11"/>
        <color rgb="FF006096"/>
        <rFont val="Roboto Condensed"/>
      </rPr>
      <t xml:space="preserve">         while IFS= read -r -d $'\0' l_module_file; do</t>
    </r>
    <r>
      <rPr>
        <sz val="11"/>
        <color rgb="FF006096"/>
        <rFont val="Roboto Condensed"/>
      </rPr>
      <t xml:space="preserve">
</t>
    </r>
    <r>
      <rPr>
        <sz val="11"/>
        <color rgb="FF006096"/>
        <rFont val="Roboto Condensed"/>
      </rPr>
      <t xml:space="preserve">            l_mname="$(basename "$l_module_file" | cut -d'.' -f1)"</t>
    </r>
    <r>
      <rPr>
        <sz val="11"/>
        <color rgb="FF006096"/>
        <rFont val="Roboto Condensed"/>
      </rPr>
      <t xml:space="preserve">
</t>
    </r>
    <r>
      <rPr>
        <sz val="11"/>
        <color rgb="FF006096"/>
        <rFont val="Roboto Condensed"/>
      </rPr>
      <t xml:space="preserve">            if [ -f "$l_module_file" ] &amp;&amp; ! grep -Psiq -- '\b'"$l_mname"'\b' &lt;&lt;&lt; "${a_module[*]}"; then</t>
    </r>
    <r>
      <rPr>
        <sz val="11"/>
        <color rgb="FF006096"/>
        <rFont val="Roboto Condensed"/>
      </rPr>
      <t xml:space="preserve">
</t>
    </r>
    <r>
      <rPr>
        <sz val="11"/>
        <color rgb="FF006096"/>
        <rFont val="Roboto Condensed"/>
      </rPr>
      <t xml:space="preserve">               a_module+=("$l_mname")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"$l_module_dir" -mindepth 1 -maxdepth 1 -type 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"$l_search"/**/kernel/fs/ -mindepth 1 -maxdepth 1 -type d ! -empty -print0)</t>
    </r>
    <r>
      <rPr>
        <sz val="11"/>
        <color rgb="FF006096"/>
        <rFont val="Roboto Condensed"/>
      </rPr>
      <t xml:space="preserve">
</t>
    </r>
    <r>
      <rPr>
        <sz val="11"/>
        <color rgb="FF006096"/>
        <rFont val="Roboto Condensed"/>
      </rPr>
      <t xml:space="preserve">   for l_module in "${a_module[@]}"; do</t>
    </r>
    <r>
      <rPr>
        <sz val="11"/>
        <color rgb="FF006096"/>
        <rFont val="Roboto Condensed"/>
      </rPr>
      <t xml:space="preserve">
</t>
    </r>
    <r>
      <rPr>
        <sz val="11"/>
        <color rgb="FF006096"/>
        <rFont val="Roboto Condensed"/>
      </rPr>
      <t xml:space="preserve">      if grep -Psoiq -- '\b'"$l_module"'\b' &lt;&lt;&lt; "${a_mounted[*]}"; then</t>
    </r>
    <r>
      <rPr>
        <sz val="11"/>
        <color rgb="FF006096"/>
        <rFont val="Roboto Condensed"/>
      </rPr>
      <t xml:space="preserve">
</t>
    </r>
    <r>
      <rPr>
        <sz val="11"/>
        <color rgb="FF006096"/>
        <rFont val="Roboto Condensed"/>
      </rPr>
      <t xml:space="preserve">         a_output+=("  - \"$l_module\"")</t>
    </r>
    <r>
      <rPr>
        <sz val="11"/>
        <color rgb="FF006096"/>
        <rFont val="Roboto Condensed"/>
      </rPr>
      <t xml:space="preserve">
</t>
    </r>
    <r>
      <rPr>
        <sz val="11"/>
        <color rgb="FF006096"/>
        <rFont val="Roboto Condensed"/>
      </rPr>
      <t xml:space="preserve">      elif grep -Psoiq -- '\b'"$l_module"'\b' &lt;&lt;&lt; "${a_lsmod[*]}"; then</t>
    </r>
    <r>
      <rPr>
        <sz val="11"/>
        <color rgb="FF006096"/>
        <rFont val="Roboto Condensed"/>
      </rPr>
      <t xml:space="preserve">
</t>
    </r>
    <r>
      <rPr>
        <sz val="11"/>
        <color rgb="FF006096"/>
        <rFont val="Roboto Condensed"/>
      </rPr>
      <t xml:space="preserve">         a_output2+=("  - \"$l_module\"")</t>
    </r>
    <r>
      <rPr>
        <sz val="11"/>
        <color rgb="FF006096"/>
        <rFont val="Roboto Condensed"/>
      </rPr>
      <t xml:space="preserve">
</t>
    </r>
    <r>
      <rPr>
        <sz val="11"/>
        <color rgb="FF006096"/>
        <rFont val="Roboto Condensed"/>
      </rPr>
      <t xml:space="preserve">      elif ! grep -Psioq -- '\binstall\h+'"${l_module//-/_}"'\h+\H+\b' &lt;&lt;&lt; "${a_showconfig[*]}" || \</t>
    </r>
    <r>
      <rPr>
        <sz val="11"/>
        <color rgb="FF006096"/>
        <rFont val="Roboto Condensed"/>
      </rPr>
      <t xml:space="preserve">
</t>
    </r>
    <r>
      <rPr>
        <sz val="11"/>
        <color rgb="FF006096"/>
        <rFont val="Roboto Condensed"/>
      </rPr>
      <t xml:space="preserve">      ! grep -Psioq -- '\bblacklist\h+'"${l_module//-/_}"'\b' &lt;&lt;&lt; "${a_showconfig[*]}"; then</t>
    </r>
    <r>
      <rPr>
        <sz val="11"/>
        <color rgb="FF006096"/>
        <rFont val="Roboto Condensed"/>
      </rPr>
      <t xml:space="preserve">
</t>
    </r>
    <r>
      <rPr>
        <sz val="11"/>
        <color rgb="FF006096"/>
        <rFont val="Roboto Condensed"/>
      </rPr>
      <t xml:space="preserve">         a_output3+=("  - \"$l_module\"")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t>
    </r>
    <r>
      <rPr>
        <sz val="11"/>
        <color rgb="FF006096"/>
        <rFont val="Roboto Condensed"/>
      </rPr>
      <t xml:space="preserve">
</t>
    </r>
    <r>
      <rPr>
        <sz val="11"/>
        <color rgb="FF006096"/>
        <rFont val="Roboto Condensed"/>
      </rPr>
      <t xml:space="preserve">   "- There are \"${#a_output[@]}\" kernel modules currently mounted:" "${a_output[@]}"</t>
    </r>
    <r>
      <rPr>
        <sz val="11"/>
        <color rgb="FF006096"/>
        <rFont val="Roboto Condensed"/>
      </rPr>
      <t xml:space="preserve">
</t>
    </r>
    <r>
      <rPr>
        <sz val="11"/>
        <color rgb="FF006096"/>
        <rFont val="Roboto Condensed"/>
      </rPr>
      <t xml:space="preserve">   [ "${#a_output2[@]}" -gt 0 ] &amp;&amp; printf '%s\n' "" \</t>
    </r>
    <r>
      <rPr>
        <sz val="11"/>
        <color rgb="FF006096"/>
        <rFont val="Roboto Condensed"/>
      </rPr>
      <t xml:space="preserve">
</t>
    </r>
    <r>
      <rPr>
        <sz val="11"/>
        <color rgb="FF006096"/>
        <rFont val="Roboto Condensed"/>
      </rPr>
      <t xml:space="preserve">   "- There are \"${#a_output2[@]}\" kernel modules currently loaded:" "${a_output2[@]}"</t>
    </r>
    <r>
      <rPr>
        <sz val="11"/>
        <color rgb="FF006096"/>
        <rFont val="Roboto Condensed"/>
      </rPr>
      <t xml:space="preserve">
</t>
    </r>
    <r>
      <rPr>
        <sz val="11"/>
        <color rgb="FF006096"/>
        <rFont val="Roboto Condensed"/>
      </rPr>
      <t xml:space="preserve">   [ "${#a_output3[@]}" -gt 0 ] &amp;&amp; printf '%s\n' "" \</t>
    </r>
    <r>
      <rPr>
        <sz val="11"/>
        <color rgb="FF006096"/>
        <rFont val="Roboto Condensed"/>
      </rPr>
      <t xml:space="preserve">
</t>
    </r>
    <r>
      <rPr>
        <sz val="11"/>
        <color rgb="FF006096"/>
        <rFont val="Roboto Condensed"/>
      </rPr>
      <t xml:space="preserve">   "- There are \"${#a_output3[@]}\" Kernel modules currently loadable:" "${a_output3[@]}"</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disabling or denylisting filesystem modules that are in use on the system may be FATAL. It is extremely important to thoroughly review this list.</t>
    </r>
  </si>
  <si>
    <t>Configure /tmp</t>
  </si>
  <si>
    <t>1.1.2.1.1</t>
  </si>
  <si>
    <r>
      <rPr>
        <sz val="11"/>
        <rFont val="Calibri"/>
      </rPr>
      <t>Ensure /tmp is tmpfs or a separate partition</t>
    </r>
  </si>
  <si>
    <r>
      <rPr>
        <sz val="11"/>
        <color rgb="FF000000"/>
        <rFont val="Calibri"/>
      </rPr>
      <t xml:space="preserve">First ensure that systemd is correctly configured to ensure that </t>
    </r>
    <r>
      <rPr>
        <b/>
        <sz val="11"/>
        <color rgb="FF000000"/>
        <rFont val="Calibri"/>
      </rPr>
      <t>/tmp</t>
    </r>
    <r>
      <rPr>
        <sz val="11"/>
        <color rgb="FF000000"/>
        <rFont val="Calibri"/>
      </rPr>
      <t xml:space="preserve"> will be mounted at boot time.</t>
    </r>
    <r>
      <rPr>
        <sz val="11"/>
        <color rgb="FF000000"/>
        <rFont val="Calibri"/>
      </rPr>
      <t xml:space="preserve">
</t>
    </r>
    <r>
      <rPr>
        <sz val="11"/>
        <color rgb="FF006096"/>
        <rFont val="Roboto Condensed"/>
      </rPr>
      <t># systemctl unmask tmp.mount</t>
    </r>
    <r>
      <rPr>
        <sz val="11"/>
        <color rgb="FF006096"/>
        <rFont val="Roboto Condensed"/>
      </rPr>
      <t xml:space="preserve">
</t>
    </r>
    <r>
      <rPr>
        <sz val="11"/>
        <color rgb="FF000000"/>
        <rFont val="Calibri"/>
      </rPr>
      <t xml:space="preserve">
</t>
    </r>
    <r>
      <rPr>
        <sz val="11"/>
        <color rgb="FF000000"/>
        <rFont val="Calibri"/>
      </rPr>
      <t xml:space="preserve">For specific configuration requirements of the </t>
    </r>
    <r>
      <rPr>
        <b/>
        <sz val="11"/>
        <color rgb="FF000000"/>
        <rFont val="Calibri"/>
      </rPr>
      <t>/tmp</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sz val="11"/>
        <color rgb="FF000000"/>
        <rFont val="Calibri"/>
      </rPr>
      <t xml:space="preserve">Example of using </t>
    </r>
    <r>
      <rPr>
        <b/>
        <sz val="11"/>
        <color rgb="FF000000"/>
        <rFont val="Calibri"/>
      </rPr>
      <t>tmpfs</t>
    </r>
    <r>
      <rPr>
        <sz val="11"/>
        <color rgb="FF000000"/>
        <rFont val="Calibri"/>
      </rPr>
      <t xml:space="preserve"> with specific mount options:</t>
    </r>
    <r>
      <rPr>
        <sz val="11"/>
        <color rgb="FF000000"/>
        <rFont val="Calibri"/>
      </rPr>
      <t xml:space="preserve">
</t>
    </r>
    <r>
      <rPr>
        <sz val="11"/>
        <color rgb="FF006096"/>
        <rFont val="Roboto Condensed"/>
      </rPr>
      <t>tmpfs	/tmp	tmpfs     defaults,rw,nosuid,nodev,noexec,relatime,size=2G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size=2G</t>
    </r>
    <r>
      <rPr>
        <sz val="11"/>
        <color rgb="FF000000"/>
        <rFont val="Calibri"/>
      </rPr>
      <t xml:space="preserve"> is an example of setting a specific size for </t>
    </r>
    <r>
      <rPr>
        <b/>
        <sz val="11"/>
        <color rgb="FF000000"/>
        <rFont val="Calibri"/>
      </rPr>
      <t>tmpfs</t>
    </r>
    <r>
      <rPr>
        <sz val="11"/>
        <color rgb="FF000000"/>
        <rFont val="Calibri"/>
      </rPr>
      <t>.</t>
    </r>
    <r>
      <rPr>
        <sz val="11"/>
        <color rgb="FF000000"/>
        <rFont val="Calibri"/>
      </rPr>
      <t xml:space="preserve">
</t>
    </r>
    <r>
      <rPr>
        <sz val="11"/>
        <color rgb="FF000000"/>
        <rFont val="Calibri"/>
      </rPr>
      <t>Example of using a volume or disk with specific mount options. The source location of the volume or disk will vary depending on your environment:</t>
    </r>
    <r>
      <rPr>
        <sz val="11"/>
        <color rgb="FF000000"/>
        <rFont val="Calibri"/>
      </rPr>
      <t xml:space="preserve">
</t>
    </r>
    <r>
      <rPr>
        <sz val="11"/>
        <color rgb="FF006096"/>
        <rFont val="Roboto Condensed"/>
      </rPr>
      <t>&lt;device&gt; /tmp    &lt;fstype&gt;    defaults,nodev,nosuid,noexec   0 0</t>
    </r>
    <r>
      <rPr>
        <sz val="11"/>
        <color rgb="FF006096"/>
        <rFont val="Roboto Condensed"/>
      </rPr>
      <t xml:space="preserve">
</t>
    </r>
  </si>
  <si>
    <r>
      <rPr>
        <sz val="11"/>
        <color rgb="FF000000"/>
        <rFont val="Calibri"/>
      </rPr>
      <t xml:space="preserve">The </t>
    </r>
    <r>
      <rPr>
        <b/>
        <sz val="11"/>
        <color rgb="FF000000"/>
        <rFont val="Calibri"/>
      </rPr>
      <t>/tmp</t>
    </r>
    <r>
      <rPr>
        <sz val="11"/>
        <color rgb="FF000000"/>
        <rFont val="Calibri"/>
      </rPr>
      <t xml:space="preserve"> directory is a world-writable directory used for temporary storage by all users and some applications.</t>
    </r>
    <r>
      <rPr>
        <sz val="11"/>
        <color rgb="FF000000"/>
        <rFont val="Calibri"/>
      </rPr>
      <t xml:space="preserve">
</t>
    </r>
    <r>
      <rPr>
        <b/>
        <sz val="11"/>
        <color rgb="FF000000"/>
        <rFont val="Calibri"/>
      </rPr>
      <t>Note:</t>
    </r>
    <r>
      <rPr>
        <sz val="11"/>
        <color rgb="FF000000"/>
        <rFont val="Calibri"/>
      </rPr>
      <t xml:space="preserve"> If an entry for </t>
    </r>
    <r>
      <rPr>
        <b/>
        <sz val="11"/>
        <color rgb="FF000000"/>
        <rFont val="Calibri"/>
      </rPr>
      <t>/tmp</t>
    </r>
    <r>
      <rPr>
        <sz val="11"/>
        <color rgb="FF000000"/>
        <rFont val="Calibri"/>
      </rPr>
      <t xml:space="preserve"> exists in </t>
    </r>
    <r>
      <rPr>
        <b/>
        <sz val="11"/>
        <color rgb="FF000000"/>
        <rFont val="Calibri"/>
      </rPr>
      <t>/etc/fstab</t>
    </r>
    <r>
      <rPr>
        <sz val="11"/>
        <color rgb="FF000000"/>
        <rFont val="Calibri"/>
      </rPr>
      <t xml:space="preserve"> it will take precedence over entries in a systemd unit file. There is an exception to this when a system is diskless and connected to iSCSI, entries in </t>
    </r>
    <r>
      <rPr>
        <b/>
        <sz val="11"/>
        <color rgb="FF000000"/>
        <rFont val="Calibri"/>
      </rPr>
      <t>/etc/fstab</t>
    </r>
    <r>
      <rPr>
        <sz val="11"/>
        <color rgb="FF000000"/>
        <rFont val="Calibri"/>
      </rPr>
      <t xml:space="preserve"> may not take precedence over a systemd unit file.</t>
    </r>
  </si>
  <si>
    <r>
      <rPr>
        <sz val="11"/>
        <color rgb="FF000000"/>
        <rFont val="Calibri"/>
      </rPr>
      <t xml:space="preserve">By design files saved to </t>
    </r>
    <r>
      <rPr>
        <b/>
        <sz val="11"/>
        <color rgb="FF000000"/>
        <rFont val="Calibri"/>
      </rPr>
      <t>/tmp</t>
    </r>
    <r>
      <rPr>
        <sz val="11"/>
        <color rgb="FF000000"/>
        <rFont val="Calibri"/>
      </rPr>
      <t xml:space="preserve"> should have no expectation of surviving a reboot of the system. </t>
    </r>
    <r>
      <rPr>
        <b/>
        <sz val="11"/>
        <color rgb="FF000000"/>
        <rFont val="Calibri"/>
      </rPr>
      <t>tmpfs</t>
    </r>
    <r>
      <rPr>
        <sz val="11"/>
        <color rgb="FF000000"/>
        <rFont val="Calibri"/>
      </rPr>
      <t xml:space="preserve"> is ram based and all files stored to </t>
    </r>
    <r>
      <rPr>
        <b/>
        <sz val="11"/>
        <color rgb="FF000000"/>
        <rFont val="Calibri"/>
      </rPr>
      <t>tmpfs</t>
    </r>
    <r>
      <rPr>
        <sz val="11"/>
        <color rgb="FF000000"/>
        <rFont val="Calibri"/>
      </rPr>
      <t xml:space="preserve"> will be lost when the system is rebooted.</t>
    </r>
    <r>
      <rPr>
        <sz val="11"/>
        <color rgb="FF000000"/>
        <rFont val="Calibri"/>
      </rPr>
      <t xml:space="preserve">
</t>
    </r>
    <r>
      <rPr>
        <sz val="11"/>
        <color rgb="FF000000"/>
        <rFont val="Calibri"/>
      </rPr>
      <t xml:space="preserve">If files need to be persistent through a reboot, they should be saved to </t>
    </r>
    <r>
      <rPr>
        <b/>
        <sz val="11"/>
        <color rgb="FF000000"/>
        <rFont val="Calibri"/>
      </rPr>
      <t>/var/tmp</t>
    </r>
    <r>
      <rPr>
        <sz val="11"/>
        <color rgb="FF000000"/>
        <rFont val="Calibri"/>
      </rPr>
      <t xml:space="preserve"> not </t>
    </r>
    <r>
      <rPr>
        <b/>
        <sz val="11"/>
        <color rgb="FF000000"/>
        <rFont val="Calibri"/>
      </rPr>
      <t>/tmp</t>
    </r>
    <r>
      <rPr>
        <sz val="11"/>
        <color rgb="FF000000"/>
        <rFont val="Calibri"/>
      </rPr>
      <t>.</t>
    </r>
    <r>
      <rPr>
        <sz val="11"/>
        <color rgb="FF000000"/>
        <rFont val="Calibri"/>
      </rPr>
      <t xml:space="preserve">
</t>
    </r>
    <r>
      <rPr>
        <sz val="11"/>
        <color rgb="FF000000"/>
        <rFont val="Calibri"/>
      </rPr>
      <t xml:space="preserve">Since the </t>
    </r>
    <r>
      <rPr>
        <b/>
        <sz val="11"/>
        <color rgb="FF000000"/>
        <rFont val="Calibri"/>
      </rPr>
      <t>/tmp</t>
    </r>
    <r>
      <rPr>
        <sz val="11"/>
        <color rgb="FF000000"/>
        <rFont val="Calibri"/>
      </rPr>
      <t xml:space="preserve"> directory is intended to be world-writable, there is a risk of resource exhaustion if it is not bound to </t>
    </r>
    <r>
      <rPr>
        <b/>
        <sz val="11"/>
        <color rgb="FF000000"/>
        <rFont val="Calibri"/>
      </rPr>
      <t>tmpfs</t>
    </r>
    <r>
      <rPr>
        <sz val="11"/>
        <color rgb="FF000000"/>
        <rFont val="Calibri"/>
      </rPr>
      <t xml:space="preserve"> or a separate partition.</t>
    </r>
    <r>
      <rPr>
        <sz val="11"/>
        <color rgb="FF000000"/>
        <rFont val="Calibri"/>
      </rPr>
      <t xml:space="preserve">
</t>
    </r>
    <r>
      <rPr>
        <sz val="11"/>
        <color rgb="FF000000"/>
        <rFont val="Calibri"/>
      </rPr>
      <t xml:space="preserve">Running out of </t>
    </r>
    <r>
      <rPr>
        <b/>
        <sz val="11"/>
        <color rgb="FF000000"/>
        <rFont val="Calibri"/>
      </rPr>
      <t>/tmp</t>
    </r>
    <r>
      <rPr>
        <sz val="11"/>
        <color rgb="FF000000"/>
        <rFont val="Calibri"/>
      </rPr>
      <t xml:space="preserve"> space is a problem regardless of what kind of filesystem lies under it, but in a configuration where </t>
    </r>
    <r>
      <rPr>
        <b/>
        <sz val="11"/>
        <color rgb="FF000000"/>
        <rFont val="Calibri"/>
      </rPr>
      <t>/tmp</t>
    </r>
    <r>
      <rPr>
        <sz val="11"/>
        <color rgb="FF000000"/>
        <rFont val="Calibri"/>
      </rPr>
      <t xml:space="preserve"> is not a separate file system it will essentially have the whole disk available, as the default installation only creates a single </t>
    </r>
    <r>
      <rPr>
        <b/>
        <sz val="11"/>
        <color rgb="FF000000"/>
        <rFont val="Calibri"/>
      </rPr>
      <t>/</t>
    </r>
    <r>
      <rPr>
        <sz val="11"/>
        <color rgb="FF000000"/>
        <rFont val="Calibri"/>
      </rPr>
      <t xml:space="preserve"> partition. On the other hand, a RAM-based </t>
    </r>
    <r>
      <rPr>
        <b/>
        <sz val="11"/>
        <color rgb="FF000000"/>
        <rFont val="Calibri"/>
      </rPr>
      <t>/tmp</t>
    </r>
    <r>
      <rPr>
        <sz val="11"/>
        <color rgb="FF000000"/>
        <rFont val="Calibri"/>
      </rPr>
      <t xml:space="preserve"> (as with </t>
    </r>
    <r>
      <rPr>
        <b/>
        <sz val="11"/>
        <color rgb="FF000000"/>
        <rFont val="Calibri"/>
      </rPr>
      <t>tmpfs</t>
    </r>
    <r>
      <rPr>
        <sz val="11"/>
        <color rgb="FF000000"/>
        <rFont val="Calibri"/>
      </rPr>
      <t xml:space="preserve">) will almost certainly be much smaller, which can lead to applications filling up the filesystem much more easily. Another alternative is to create a dedicated partition for </t>
    </r>
    <r>
      <rPr>
        <b/>
        <sz val="11"/>
        <color rgb="FF000000"/>
        <rFont val="Calibri"/>
      </rPr>
      <t>/tmp</t>
    </r>
    <r>
      <rPr>
        <sz val="11"/>
        <color rgb="FF000000"/>
        <rFont val="Calibri"/>
      </rPr>
      <t xml:space="preserve"> from a separate volume or disk. One of the downsides of a disk-based dedicated partition is that it will be slower than </t>
    </r>
    <r>
      <rPr>
        <b/>
        <sz val="11"/>
        <color rgb="FF000000"/>
        <rFont val="Calibri"/>
      </rPr>
      <t>tmpfs</t>
    </r>
    <r>
      <rPr>
        <sz val="11"/>
        <color rgb="FF000000"/>
        <rFont val="Calibri"/>
      </rPr>
      <t xml:space="preserve"> which is RAM-based.</t>
    </r>
  </si>
  <si>
    <r>
      <rPr>
        <sz val="11"/>
        <color rgb="FF000000"/>
        <rFont val="Calibri"/>
      </rPr>
      <t xml:space="preserve">Run the following command and verify the output shows that </t>
    </r>
    <r>
      <rPr>
        <b/>
        <sz val="11"/>
        <color rgb="FF000000"/>
        <rFont val="Calibri"/>
      </rPr>
      <t>/tmp</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/tmp</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/tmp   tmpfs  tmpfs  rw,nosuid,nodev,noexec</t>
    </r>
    <r>
      <rPr>
        <sz val="11"/>
        <color rgb="FF006096"/>
        <rFont val="Roboto Condensed"/>
      </rPr>
      <t xml:space="preserve">
</t>
    </r>
    <r>
      <rPr>
        <sz val="11"/>
        <color rgb="FF000000"/>
        <rFont val="Calibri"/>
      </rPr>
      <t xml:space="preserve">
</t>
    </r>
    <r>
      <rPr>
        <sz val="11"/>
        <color rgb="FF000000"/>
        <rFont val="Calibri"/>
      </rPr>
      <t xml:space="preserve">Ensure that systemd will mount the </t>
    </r>
    <r>
      <rPr>
        <b/>
        <sz val="11"/>
        <color rgb="FF000000"/>
        <rFont val="Calibri"/>
      </rPr>
      <t>/tmp</t>
    </r>
    <r>
      <rPr>
        <sz val="11"/>
        <color rgb="FF000000"/>
        <rFont val="Calibri"/>
      </rPr>
      <t xml:space="preserve"> partition at boot time.</t>
    </r>
    <r>
      <rPr>
        <sz val="11"/>
        <color rgb="FF000000"/>
        <rFont val="Calibri"/>
      </rPr>
      <t xml:space="preserve">
</t>
    </r>
    <r>
      <rPr>
        <sz val="11"/>
        <color rgb="FF006096"/>
        <rFont val="Roboto Condensed"/>
      </rPr>
      <t># systemctl is-enabled tmp.mount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generated</t>
    </r>
    <r>
      <rPr>
        <sz val="11"/>
        <color rgb="FF006096"/>
        <rFont val="Roboto Condensed"/>
      </rPr>
      <t xml:space="preserve">
</t>
    </r>
    <r>
      <rPr>
        <sz val="11"/>
        <color rgb="FF000000"/>
        <rFont val="Calibri"/>
      </rPr>
      <t xml:space="preserve">
</t>
    </r>
    <r>
      <rPr>
        <sz val="11"/>
        <color rgb="FF000000"/>
        <rFont val="Calibri"/>
      </rPr>
      <t xml:space="preserve">Verify output is not </t>
    </r>
    <r>
      <rPr>
        <b/>
        <sz val="11"/>
        <color rgb="FF000000"/>
        <rFont val="Calibri"/>
      </rPr>
      <t>masked</t>
    </r>
    <r>
      <rPr>
        <sz val="11"/>
        <color rgb="FF000000"/>
        <rFont val="Calibri"/>
      </rPr>
      <t xml:space="preserve"> or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By default, systemd will output </t>
    </r>
    <r>
      <rPr>
        <b/>
        <sz val="11"/>
        <color rgb="FF000000"/>
        <rFont val="Calibri"/>
      </rPr>
      <t>generated</t>
    </r>
    <r>
      <rPr>
        <sz val="11"/>
        <color rgb="FF000000"/>
        <rFont val="Calibri"/>
      </rPr>
      <t xml:space="preserve"> if there is an entry in </t>
    </r>
    <r>
      <rPr>
        <b/>
        <sz val="11"/>
        <color rgb="FF000000"/>
        <rFont val="Calibri"/>
      </rPr>
      <t>/etc/fstab</t>
    </r>
    <r>
      <rPr>
        <sz val="11"/>
        <color rgb="FF000000"/>
        <rFont val="Calibri"/>
      </rPr>
      <t xml:space="preserve"> for </t>
    </r>
    <r>
      <rPr>
        <b/>
        <sz val="11"/>
        <color rgb="FF000000"/>
        <rFont val="Calibri"/>
      </rPr>
      <t>/tmp</t>
    </r>
    <r>
      <rPr>
        <sz val="11"/>
        <color rgb="FF000000"/>
        <rFont val="Calibri"/>
      </rPr>
      <t xml:space="preserve">. This just means systemd will use the entry in </t>
    </r>
    <r>
      <rPr>
        <b/>
        <sz val="11"/>
        <color rgb="FF000000"/>
        <rFont val="Calibri"/>
      </rPr>
      <t>/etc/fstab</t>
    </r>
    <r>
      <rPr>
        <sz val="11"/>
        <color rgb="FF000000"/>
        <rFont val="Calibri"/>
      </rPr>
      <t xml:space="preserve"> instead of its default unit file configuration for </t>
    </r>
    <r>
      <rPr>
        <b/>
        <sz val="11"/>
        <color rgb="FF000000"/>
        <rFont val="Calibri"/>
      </rPr>
      <t>/tmp</t>
    </r>
    <r>
      <rPr>
        <sz val="11"/>
        <color rgb="FF000000"/>
        <rFont val="Calibri"/>
      </rPr>
      <t>.</t>
    </r>
  </si>
  <si>
    <t>1.1.2.1.2</t>
  </si>
  <si>
    <r>
      <rPr>
        <sz val="11"/>
        <rFont val="Calibri"/>
      </rPr>
      <t>Ensure nodev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</si>
  <si>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</si>
  <si>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nodev</t>
    </r>
    <r>
      <rPr>
        <sz val="11"/>
        <color rgb="FF000000"/>
        <rFont val="Calibri"/>
      </rPr>
      <t xml:space="preserve"> mount option specifies that the filesystem cannot contain special devices.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</si>
  <si>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</si>
  <si>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1.1.2.1.3</t>
  </si>
  <si>
    <r>
      <rPr>
        <sz val="11"/>
        <rFont val="Calibri"/>
      </rPr>
      <t>Ensure nosuid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</si>
  <si>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</si>
  <si>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</si>
  <si>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</si>
  <si>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1.1.2.1.4</t>
  </si>
  <si>
    <r>
      <rPr>
        <sz val="11"/>
        <rFont val="Calibri"/>
      </rPr>
      <t>Ensure noexec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</si>
  <si>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</si>
  <si>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noexec</t>
    </r>
    <r>
      <rPr>
        <sz val="11"/>
        <color rgb="FF000000"/>
        <rFont val="Calibri"/>
      </rPr>
      <t xml:space="preserve"> mount option specifies that the filesystem cannot contain executable binaries.</t>
    </r>
  </si>
  <si>
    <r>
      <rPr>
        <sz val="11"/>
        <color rgb="FF000000"/>
        <rFont val="Calibri"/>
      </rPr>
      <t xml:space="preserve">Setting the </t>
    </r>
    <r>
      <rPr>
        <b/>
        <sz val="11"/>
        <color rgb="FF000000"/>
        <rFont val="Calibri"/>
      </rPr>
      <t>noexec</t>
    </r>
    <r>
      <rPr>
        <sz val="11"/>
        <color rgb="FF000000"/>
        <rFont val="Calibri"/>
      </rPr>
      <t xml:space="preserve"> option on </t>
    </r>
    <r>
      <rPr>
        <b/>
        <sz val="11"/>
        <color rgb="FF000000"/>
        <rFont val="Calibri"/>
      </rPr>
      <t>/tmp</t>
    </r>
    <r>
      <rPr>
        <sz val="11"/>
        <color rgb="FF000000"/>
        <rFont val="Calibri"/>
      </rPr>
      <t xml:space="preserve"> may prevent installation and/or updating of some 3rd party software.</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</si>
  <si>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</si>
  <si>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/dev/shm</t>
  </si>
  <si>
    <t>1.1.2.2.1</t>
  </si>
  <si>
    <r>
      <rPr>
        <sz val="11"/>
        <rFont val="Calibri"/>
      </rPr>
      <t>Ensure /dev/shm is tmpfs</t>
    </r>
  </si>
  <si>
    <r>
      <rPr>
        <sz val="11"/>
        <color rgb="FF000000"/>
        <rFont val="Calibri"/>
      </rPr>
      <t xml:space="preserve">For specific configuration requirements of the </t>
    </r>
    <r>
      <rPr>
        <b/>
        <sz val="11"/>
        <color rgb="FF000000"/>
        <rFont val="Calibri"/>
      </rPr>
      <t>/dev/shm</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defaults,rw,nosuid,nodev,noexec,relatime,size=2G  0 0</t>
    </r>
    <r>
      <rPr>
        <sz val="11"/>
        <color rgb="FF006096"/>
        <rFont val="Roboto Condensed"/>
      </rPr>
      <t xml:space="preserve">
</t>
    </r>
  </si>
  <si>
    <r>
      <rPr>
        <sz val="11"/>
        <color rgb="FF000000"/>
        <rFont val="Calibri"/>
      </rPr>
      <t xml:space="preserve">The </t>
    </r>
    <r>
      <rPr>
        <b/>
        <sz val="11"/>
        <color rgb="FF000000"/>
        <rFont val="Calibri"/>
      </rPr>
      <t>/dev/shm</t>
    </r>
    <r>
      <rPr>
        <sz val="11"/>
        <color rgb="FF000000"/>
        <rFont val="Calibri"/>
      </rPr>
      <t xml:space="preserve"> directory is a world-writable directory that can function as shared memory that facilitates inter process communication (IPC).</t>
    </r>
  </si>
  <si>
    <r>
      <rPr>
        <sz val="11"/>
        <color rgb="FF000000"/>
        <rFont val="Calibri"/>
      </rPr>
      <t xml:space="preserve">Since the </t>
    </r>
    <r>
      <rPr>
        <b/>
        <sz val="11"/>
        <color rgb="FF000000"/>
        <rFont val="Calibri"/>
      </rPr>
      <t>/dev/shm</t>
    </r>
    <r>
      <rPr>
        <sz val="11"/>
        <color rgb="FF000000"/>
        <rFont val="Calibri"/>
      </rPr>
      <t xml:space="preserve"> directory is intended to be world-writable, there is a risk of resource exhaustion if it is not bound to a separate partition.</t>
    </r>
    <r>
      <rPr>
        <sz val="11"/>
        <color rgb="FF000000"/>
        <rFont val="Calibri"/>
      </rPr>
      <t xml:space="preserve">
</t>
    </r>
    <r>
      <rPr>
        <b/>
        <sz val="11"/>
        <color rgb="FF000000"/>
        <rFont val="Calibri"/>
      </rPr>
      <t>/dev/shm</t>
    </r>
    <r>
      <rPr>
        <sz val="11"/>
        <color rgb="FF000000"/>
        <rFont val="Calibri"/>
      </rPr>
      <t xml:space="preserve"> utilizing </t>
    </r>
    <r>
      <rPr>
        <b/>
        <sz val="11"/>
        <color rgb="FF000000"/>
        <rFont val="Calibri"/>
      </rPr>
      <t>tmpfs</t>
    </r>
    <r>
      <rPr>
        <sz val="11"/>
        <color rgb="FF000000"/>
        <rFont val="Calibri"/>
      </rPr>
      <t xml:space="preserve"> can be resized using the </t>
    </r>
    <r>
      <rPr>
        <b/>
        <sz val="11"/>
        <color rgb="FF000000"/>
        <rFont val="Calibri"/>
      </rPr>
      <t>size={size}</t>
    </r>
    <r>
      <rPr>
        <sz val="11"/>
        <color rgb="FF000000"/>
        <rFont val="Calibri"/>
      </rPr>
      <t xml:space="preserve"> parameter in the relevant entry in </t>
    </r>
    <r>
      <rPr>
        <b/>
        <sz val="11"/>
        <color rgb="FF000000"/>
        <rFont val="Calibri"/>
      </rPr>
      <t>/etc/fstab</t>
    </r>
    <r>
      <rPr>
        <sz val="11"/>
        <color rgb="FF000000"/>
        <rFont val="Calibri"/>
      </rPr>
      <t>.</t>
    </r>
  </si>
  <si>
    <r>
      <rPr>
        <b/>
        <sz val="11"/>
        <color rgb="FF000000"/>
        <rFont val="Calibri"/>
      </rPr>
      <t>- IF -</t>
    </r>
    <r>
      <rPr>
        <sz val="11"/>
        <color rgb="FF000000"/>
        <rFont val="Calibri"/>
      </rPr>
      <t xml:space="preserve"> </t>
    </r>
    <r>
      <rPr>
        <b/>
        <sz val="11"/>
        <color rgb="FF000000"/>
        <rFont val="Calibri"/>
      </rPr>
      <t>/dev/shm</t>
    </r>
    <r>
      <rPr>
        <sz val="11"/>
        <color rgb="FF000000"/>
        <rFont val="Calibri"/>
      </rPr>
      <t xml:space="preserve"> is to be used on the system, run the following command and verify the output shows that </t>
    </r>
    <r>
      <rPr>
        <b/>
        <sz val="11"/>
        <color rgb="FF000000"/>
        <rFont val="Calibri"/>
      </rPr>
      <t>/dev/shm</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/dev/shm</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/dev/shm   tmpfs  tmpfs  rw,nosuid,nodev,noexec,relatime,seclabel</t>
    </r>
    <r>
      <rPr>
        <sz val="11"/>
        <color rgb="FF006096"/>
        <rFont val="Roboto Condensed"/>
      </rPr>
      <t xml:space="preserve">
</t>
    </r>
  </si>
  <si>
    <t>1.1.2.2.2</t>
  </si>
  <si>
    <r>
      <rPr>
        <sz val="11"/>
        <rFont val="Calibri"/>
      </rPr>
      <t>Ensure nodev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</si>
  <si>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</si>
  <si>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6096"/>
        <rFont val="Roboto Condensed"/>
      </rPr>
      <t># findmnt -kn /dev/shm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</si>
  <si>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1.1.2.2.3</t>
  </si>
  <si>
    <r>
      <rPr>
        <sz val="11"/>
        <rFont val="Calibri"/>
      </rPr>
      <t>Ensure nosuid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</si>
  <si>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</si>
  <si>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</si>
  <si>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6096"/>
        <rFont val="Roboto Condensed"/>
      </rPr>
      <t># findmnt -kn /dev/shm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</si>
  <si>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1.1.2.2.4</t>
  </si>
  <si>
    <r>
      <rPr>
        <sz val="11"/>
        <rFont val="Calibri"/>
      </rPr>
      <t>Ensure noexec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</si>
  <si>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/dev/shm</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</si>
  <si>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6096"/>
        <rFont val="Roboto Condensed"/>
      </rPr>
      <t># findmnt -kn /dev/shm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</si>
  <si>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/home</t>
  </si>
  <si>
    <t>1.1.2.3.1</t>
  </si>
  <si>
    <r>
      <rPr>
        <sz val="11"/>
        <rFont val="Calibri"/>
      </rPr>
      <t>Ensure separate partition exists for /home</t>
    </r>
  </si>
  <si>
    <t>Level 2</t>
  </si>
  <si>
    <r>
      <rPr>
        <sz val="11"/>
        <color rgb="FF000000"/>
        <rFont val="Calibri"/>
      </rPr>
      <t xml:space="preserve">For new installations, during installation create a custom partition setup and specify a separate partition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</si>
  <si>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/home</t>
    </r>
    <r>
      <rPr>
        <sz val="11"/>
        <color rgb="FF000000"/>
        <rFont val="Calibri"/>
      </rPr>
      <t xml:space="preserve"> directory is used to support disk storage needs of local users.</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</si>
  <si>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</si>
  <si>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/home</t>
    </r>
    <r>
      <rPr>
        <sz val="11"/>
        <color rgb="FF000000"/>
        <rFont val="Calibri"/>
      </rPr>
      <t xml:space="preserve"> is mounted:</t>
    </r>
    <r>
      <rPr>
        <sz val="11"/>
        <color rgb="FF000000"/>
        <rFont val="Calibri"/>
      </rPr>
      <t xml:space="preserve">
</t>
    </r>
    <r>
      <rPr>
        <sz val="11"/>
        <color rgb="FF006096"/>
        <rFont val="Roboto Condensed"/>
      </rPr>
      <t># findmnt -kn /home</t>
    </r>
    <r>
      <rPr>
        <sz val="11"/>
        <color rgb="FF006096"/>
        <rFont val="Roboto Condensed"/>
      </rPr>
      <t xml:space="preserve">
</t>
    </r>
    <r>
      <rPr>
        <sz val="11"/>
        <color rgb="FF006096"/>
        <rFont val="Roboto Condensed"/>
      </rPr>
      <t>/home   /dev/sdb  ext4  rw,nosuid,nodev,relatime,seclabel</t>
    </r>
    <r>
      <rPr>
        <sz val="11"/>
        <color rgb="FF006096"/>
        <rFont val="Roboto Condensed"/>
      </rPr>
      <t xml:space="preserve">
</t>
    </r>
  </si>
  <si>
    <t>1.1.2.3.2</t>
  </si>
  <si>
    <r>
      <rPr>
        <sz val="11"/>
        <rFont val="Calibri"/>
      </rPr>
      <t>Ensure nodev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</si>
  <si>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</si>
  <si>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nodev</t>
    </r>
    <r>
      <rPr>
        <sz val="11"/>
        <color rgb="FF006096"/>
        <rFont val="Roboto Condensed"/>
      </rPr>
      <t xml:space="preserve">
</t>
    </r>
    <r>
      <rPr>
        <sz val="11"/>
        <color rgb="FF000000"/>
        <rFont val="Calibri"/>
      </rPr>
      <t xml:space="preserve">
</t>
    </r>
    <r>
      <rPr>
        <sz val="11"/>
        <color rgb="FF000000"/>
        <rFont val="Calibri"/>
      </rPr>
      <t>Nothing should be returned</t>
    </r>
  </si>
  <si>
    <t>1.1.2.3.3</t>
  </si>
  <si>
    <r>
      <rPr>
        <sz val="11"/>
        <rFont val="Calibri"/>
      </rPr>
      <t>Ensure nosuid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</si>
  <si>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</si>
  <si>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nosuid</t>
    </r>
    <r>
      <rPr>
        <sz val="11"/>
        <color rgb="FF006096"/>
        <rFont val="Roboto Condensed"/>
      </rPr>
      <t xml:space="preserve">
</t>
    </r>
    <r>
      <rPr>
        <sz val="11"/>
        <color rgb="FF000000"/>
        <rFont val="Calibri"/>
      </rPr>
      <t xml:space="preserve">
</t>
    </r>
    <r>
      <rPr>
        <sz val="11"/>
        <color rgb="FF000000"/>
        <rFont val="Calibri"/>
      </rPr>
      <t>Nothing should be returned</t>
    </r>
  </si>
  <si>
    <t>Configure /var</t>
  </si>
  <si>
    <t>1.1.2.4.1</t>
  </si>
  <si>
    <r>
      <rPr>
        <sz val="11"/>
        <rFont val="Calibri"/>
      </rPr>
      <t>Ensure separate partition exists for /var</t>
    </r>
  </si>
  <si>
    <r>
      <rPr>
        <sz val="11"/>
        <color rgb="FF000000"/>
        <rFont val="Calibri"/>
      </rPr>
      <t xml:space="preserve">For new installations, during installation create a custom partition setup and specify a separate partition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</si>
  <si>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
    </r>
    <r>
      <rPr>
        <sz val="11"/>
        <color rgb="FF000000"/>
        <rFont val="Calibri"/>
      </rPr>
      <t xml:space="preserve"> directory is used by daemons and other system services to temporarily store dynamic data. Some directories created by these processes may be world-writable.</t>
    </r>
  </si>
  <si>
    <r>
      <rPr>
        <sz val="11"/>
        <color rgb="FF000000"/>
        <rFont val="Calibri"/>
      </rPr>
      <t xml:space="preserve">Run the following command and verify output shows </t>
    </r>
    <r>
      <rPr>
        <b/>
        <sz val="11"/>
        <color rgb="FF000000"/>
        <rFont val="Calibri"/>
      </rPr>
      <t>/var</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
    </r>
    <r>
      <rPr>
        <sz val="11"/>
        <color rgb="FF006096"/>
        <rFont val="Roboto Condensed"/>
      </rPr>
      <t xml:space="preserve">
</t>
    </r>
    <r>
      <rPr>
        <sz val="11"/>
        <color rgb="FF006096"/>
        <rFont val="Roboto Condensed"/>
      </rPr>
      <t>/var  /dev/sdb  ext4   rw,nosuid,nodev,relatime,seclabel</t>
    </r>
    <r>
      <rPr>
        <sz val="11"/>
        <color rgb="FF006096"/>
        <rFont val="Roboto Condensed"/>
      </rPr>
      <t xml:space="preserve">
</t>
    </r>
  </si>
  <si>
    <t>1.1.2.4.2</t>
  </si>
  <si>
    <r>
      <rPr>
        <sz val="11"/>
        <rFont val="Calibri"/>
      </rPr>
      <t>Ensure nodev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</si>
  <si>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</si>
  <si>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nodev</t>
    </r>
    <r>
      <rPr>
        <sz val="11"/>
        <color rgb="FF006096"/>
        <rFont val="Roboto Condensed"/>
      </rPr>
      <t xml:space="preserve">
</t>
    </r>
    <r>
      <rPr>
        <sz val="11"/>
        <color rgb="FF000000"/>
        <rFont val="Calibri"/>
      </rPr>
      <t xml:space="preserve">
</t>
    </r>
    <r>
      <rPr>
        <sz val="11"/>
        <color rgb="FF000000"/>
        <rFont val="Calibri"/>
      </rPr>
      <t>Nothing should be returned</t>
    </r>
  </si>
  <si>
    <t>1.1.2.4.3</t>
  </si>
  <si>
    <r>
      <rPr>
        <sz val="11"/>
        <rFont val="Calibri"/>
      </rPr>
      <t>Ensure nosuid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</si>
  <si>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</si>
  <si>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nosuid</t>
    </r>
    <r>
      <rPr>
        <sz val="11"/>
        <color rgb="FF006096"/>
        <rFont val="Roboto Condensed"/>
      </rPr>
      <t xml:space="preserve">
</t>
    </r>
    <r>
      <rPr>
        <sz val="11"/>
        <color rgb="FF000000"/>
        <rFont val="Calibri"/>
      </rPr>
      <t xml:space="preserve">
</t>
    </r>
    <r>
      <rPr>
        <sz val="11"/>
        <color rgb="FF000000"/>
        <rFont val="Calibri"/>
      </rPr>
      <t>Nothing should be returned</t>
    </r>
  </si>
  <si>
    <t>Configure /var/tmp</t>
  </si>
  <si>
    <t>1.1.2.5.1</t>
  </si>
  <si>
    <r>
      <rPr>
        <sz val="11"/>
        <rFont val="Calibri"/>
      </rPr>
      <t>Ensure separate partition exists for /var/tmp</t>
    </r>
  </si>
  <si>
    <r>
      <rPr>
        <sz val="11"/>
        <color rgb="FF000000"/>
        <rFont val="Calibri"/>
      </rPr>
      <t xml:space="preserve">For new installations, during installation create a custom partition setup and specify a separate partition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</si>
  <si>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/var/tmp</t>
    </r>
    <r>
      <rPr>
        <sz val="11"/>
        <color rgb="FF000000"/>
        <rFont val="Calibri"/>
      </rPr>
      <t xml:space="preserve"> directory is a world-writable directory used for temporary storage by all users and some applications. Temporary files residing in </t>
    </r>
    <r>
      <rPr>
        <b/>
        <sz val="11"/>
        <color rgb="FF000000"/>
        <rFont val="Calibri"/>
      </rPr>
      <t>/var/tmp</t>
    </r>
    <r>
      <rPr>
        <sz val="11"/>
        <color rgb="FF000000"/>
        <rFont val="Calibri"/>
      </rPr>
      <t xml:space="preserve"> are to be preserved between reboots.</t>
    </r>
  </si>
  <si>
    <r>
      <rPr>
        <sz val="11"/>
        <color rgb="FF000000"/>
        <rFont val="Calibri"/>
      </rPr>
      <t xml:space="preserve">Run the following command and verify output shows </t>
    </r>
    <r>
      <rPr>
        <b/>
        <sz val="11"/>
        <color rgb="FF000000"/>
        <rFont val="Calibri"/>
      </rPr>
      <t>/var/tmp</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t>
    </r>
    <r>
      <rPr>
        <sz val="11"/>
        <color rgb="FF006096"/>
        <rFont val="Roboto Condensed"/>
      </rPr>
      <t xml:space="preserve">
</t>
    </r>
    <r>
      <rPr>
        <sz val="11"/>
        <color rgb="FF006096"/>
        <rFont val="Roboto Condensed"/>
      </rPr>
      <t>/var/tmp   /dev/sdb ext4   rw,nosuid,nodev,noexec,relatime,seclabel</t>
    </r>
    <r>
      <rPr>
        <sz val="11"/>
        <color rgb="FF006096"/>
        <rFont val="Roboto Condensed"/>
      </rPr>
      <t xml:space="preserve">
</t>
    </r>
  </si>
  <si>
    <t>1.1.2.5.2</t>
  </si>
  <si>
    <r>
      <rPr>
        <sz val="11"/>
        <rFont val="Calibri"/>
      </rPr>
      <t>Ensure nodev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</si>
  <si>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</si>
  <si>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</si>
  <si>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1.1.2.5.3</t>
  </si>
  <si>
    <r>
      <rPr>
        <sz val="11"/>
        <rFont val="Calibri"/>
      </rPr>
      <t>Ensure nosuid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</si>
  <si>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</si>
  <si>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</si>
  <si>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1.1.2.5.4</t>
  </si>
  <si>
    <r>
      <rPr>
        <sz val="11"/>
        <rFont val="Calibri"/>
      </rPr>
      <t>Ensure noexec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</si>
  <si>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</si>
  <si>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</si>
  <si>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t>
  </si>
  <si>
    <t>1.1.2.6.1</t>
  </si>
  <si>
    <r>
      <rPr>
        <sz val="11"/>
        <rFont val="Calibri"/>
      </rPr>
      <t>Ensure separate partition exists for /var/log</t>
    </r>
  </si>
  <si>
    <r>
      <rPr>
        <sz val="11"/>
        <color rgb="FF000000"/>
        <rFont val="Calibri"/>
      </rPr>
      <t xml:space="preserve">For new installations, during installation create a custom partition setup and specify a separate partition for </t>
    </r>
    <r>
      <rPr>
        <b/>
        <sz val="11"/>
        <color rgb="FF000000"/>
        <rFont val="Calibri"/>
      </rPr>
      <t>/var/log</t>
    </r>
    <r>
      <rPr>
        <sz val="11"/>
        <color rgb="FF000000"/>
        <rFont val="Calibri"/>
      </rPr>
      <t xml:space="preserve"> .</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</si>
  <si>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/var/log</t>
    </r>
    <r>
      <rPr>
        <sz val="11"/>
        <color rgb="FF000000"/>
        <rFont val="Calibri"/>
      </rPr>
      <t xml:space="preserve">  directory is used by system services to store log data.</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</si>
  <si>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</si>
  <si>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/var/log</t>
    </r>
    <r>
      <rPr>
        <sz val="11"/>
        <color rgb="FF000000"/>
        <rFont val="Calibri"/>
      </rPr>
      <t xml:space="preserve">  is mounted:</t>
    </r>
    <r>
      <rPr>
        <sz val="11"/>
        <color rgb="FF000000"/>
        <rFont val="Calibri"/>
      </rPr>
      <t xml:space="preserve">
</t>
    </r>
    <r>
      <rPr>
        <sz val="11"/>
        <color rgb="FF006096"/>
        <rFont val="Roboto Condensed"/>
      </rPr>
      <t># findmnt -kn /var/log</t>
    </r>
    <r>
      <rPr>
        <sz val="11"/>
        <color rgb="FF006096"/>
        <rFont val="Roboto Condensed"/>
      </rPr>
      <t xml:space="preserve">
</t>
    </r>
    <r>
      <rPr>
        <sz val="11"/>
        <color rgb="FF006096"/>
        <rFont val="Roboto Condensed"/>
      </rPr>
      <t>/var/log /dev/sdb ext4   rw,nosuid,nodev,noexec,relatime,seclabel</t>
    </r>
    <r>
      <rPr>
        <sz val="11"/>
        <color rgb="FF006096"/>
        <rFont val="Roboto Condensed"/>
      </rPr>
      <t xml:space="preserve">
</t>
    </r>
  </si>
  <si>
    <t>1.1.2.6.2</t>
  </si>
  <si>
    <r>
      <rPr>
        <sz val="11"/>
        <rFont val="Calibri"/>
      </rPr>
      <t>Ensure nodev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</si>
  <si>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</si>
  <si>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</si>
  <si>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1.1.2.6.3</t>
  </si>
  <si>
    <r>
      <rPr>
        <sz val="11"/>
        <rFont val="Calibri"/>
      </rPr>
      <t>Ensure nosuid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</si>
  <si>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</si>
  <si>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</si>
  <si>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1.1.2.6.4</t>
  </si>
  <si>
    <r>
      <rPr>
        <sz val="11"/>
        <rFont val="Calibri"/>
      </rPr>
      <t>Ensure noexec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</si>
  <si>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</si>
  <si>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</si>
  <si>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/var/log/audit</t>
  </si>
  <si>
    <t>1.1.2.7.1</t>
  </si>
  <si>
    <r>
      <rPr>
        <sz val="11"/>
        <rFont val="Calibri"/>
      </rPr>
      <t>Ensure separate partition exists for /var/log/audit</t>
    </r>
  </si>
  <si>
    <r>
      <rPr>
        <sz val="11"/>
        <color rgb="FF000000"/>
        <rFont val="Calibri"/>
      </rPr>
      <t xml:space="preserve">For new installations, during installation create a custom partition setup and specify a separate partition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</si>
  <si>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auditing daemon, </t>
    </r>
    <r>
      <rPr>
        <b/>
        <sz val="11"/>
        <color rgb="FF000000"/>
        <rFont val="Calibri"/>
      </rPr>
      <t>auditd</t>
    </r>
    <r>
      <rPr>
        <sz val="11"/>
        <color rgb="FF000000"/>
        <rFont val="Calibri"/>
      </rPr>
      <t xml:space="preserve">, stores log data in the </t>
    </r>
    <r>
      <rPr>
        <b/>
        <sz val="11"/>
        <color rgb="FF000000"/>
        <rFont val="Calibri"/>
      </rPr>
      <t>/var/log/audit</t>
    </r>
    <r>
      <rPr>
        <sz val="11"/>
        <color rgb="FF000000"/>
        <rFont val="Calibri"/>
      </rPr>
      <t xml:space="preserve"> directory.</t>
    </r>
  </si>
  <si>
    <r>
      <rPr>
        <sz val="11"/>
        <color rgb="FF000000"/>
        <rFont val="Calibri"/>
      </rPr>
      <t xml:space="preserve">Run the following command and verify output shows </t>
    </r>
    <r>
      <rPr>
        <b/>
        <sz val="11"/>
        <color rgb="FF000000"/>
        <rFont val="Calibri"/>
      </rPr>
      <t>/var/log/audit</t>
    </r>
    <r>
      <rPr>
        <sz val="11"/>
        <color rgb="FF000000"/>
        <rFont val="Calibri"/>
      </rPr>
      <t xml:space="preserve"> is mounted:</t>
    </r>
    <r>
      <rPr>
        <sz val="11"/>
        <color rgb="FF000000"/>
        <rFont val="Calibri"/>
      </rPr>
      <t xml:space="preserve">
</t>
    </r>
    <r>
      <rPr>
        <sz val="11"/>
        <color rgb="FF006096"/>
        <rFont val="Roboto Condensed"/>
      </rPr>
      <t># findmnt -kn /var/log/audit</t>
    </r>
    <r>
      <rPr>
        <sz val="11"/>
        <color rgb="FF006096"/>
        <rFont val="Roboto Condensed"/>
      </rPr>
      <t xml:space="preserve">
</t>
    </r>
    <r>
      <rPr>
        <sz val="11"/>
        <color rgb="FF006096"/>
        <rFont val="Roboto Condensed"/>
      </rPr>
      <t>/var/log/audit /dev/sdb ext4   rw,nosuid,nodev,noexec,relatime,seclabel</t>
    </r>
    <r>
      <rPr>
        <sz val="11"/>
        <color rgb="FF006096"/>
        <rFont val="Roboto Condensed"/>
      </rPr>
      <t xml:space="preserve">
</t>
    </r>
  </si>
  <si>
    <t>1.1.2.7.2</t>
  </si>
  <si>
    <r>
      <rPr>
        <sz val="11"/>
        <rFont val="Calibri"/>
      </rPr>
      <t>Ensure nodev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</si>
  <si>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</si>
  <si>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</si>
  <si>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1.1.2.7.3</t>
  </si>
  <si>
    <r>
      <rPr>
        <sz val="11"/>
        <rFont val="Calibri"/>
      </rPr>
      <t>Ensure nosuid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</si>
  <si>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</si>
  <si>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</si>
  <si>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1.1.2.7.4</t>
  </si>
  <si>
    <r>
      <rPr>
        <sz val="11"/>
        <rFont val="Calibri"/>
      </rPr>
      <t>Ensure noexec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</si>
  <si>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</si>
  <si>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</si>
  <si>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Software and Patch Management</t>
  </si>
  <si>
    <t>1.2.1</t>
  </si>
  <si>
    <r>
      <rPr>
        <sz val="11"/>
        <rFont val="Calibri"/>
      </rPr>
      <t>Ensure GPG keys are configured</t>
    </r>
  </si>
  <si>
    <r>
      <rPr>
        <sz val="11"/>
        <color rgb="FF000000"/>
        <rFont val="Calibri"/>
      </rPr>
      <t>Update your package manager GPG keys in accordance with site policy.</t>
    </r>
  </si>
  <si>
    <r>
      <rPr>
        <sz val="11"/>
        <color rgb="FF000000"/>
        <rFont val="Calibri"/>
      </rPr>
      <t>The RPM Package Manager implements GPG key signing to verify package integrity during and after installation.</t>
    </r>
  </si>
  <si>
    <r>
      <rPr>
        <b/>
        <sz val="11"/>
        <color rgb="FF000000"/>
        <rFont val="Calibri"/>
      </rPr>
      <t>List all GPG key URLs</t>
    </r>
    <r>
      <rPr>
        <sz val="11"/>
        <color rgb="FF000000"/>
        <rFont val="Calibri"/>
      </rPr>
      <t xml:space="preserve">
</t>
    </r>
    <r>
      <rPr>
        <sz val="11"/>
        <color rgb="FF000000"/>
        <rFont val="Calibri"/>
      </rPr>
      <t xml:space="preserve">Each repository should have a </t>
    </r>
    <r>
      <rPr>
        <b/>
        <sz val="11"/>
        <color rgb="FF000000"/>
        <rFont val="Calibri"/>
      </rPr>
      <t>gpgkey</t>
    </r>
    <r>
      <rPr>
        <sz val="11"/>
        <color rgb="FF000000"/>
        <rFont val="Calibri"/>
      </rPr>
      <t xml:space="preserve"> with a URL pointing to the location of the GPG key, either local or remote.</t>
    </r>
    <r>
      <rPr>
        <sz val="11"/>
        <color rgb="FF000000"/>
        <rFont val="Calibri"/>
      </rPr>
      <t xml:space="preserve">
</t>
    </r>
    <r>
      <rPr>
        <sz val="11"/>
        <color rgb="FF006096"/>
        <rFont val="Roboto Condensed"/>
      </rPr>
      <t xml:space="preserve"># grep -r gpgkey /etc/yum.repos.d/* </t>
    </r>
    <r>
      <rPr>
        <sz val="11"/>
        <color rgb="FF006096"/>
        <rFont val="Roboto Condensed"/>
      </rPr>
      <t xml:space="preserve">
</t>
    </r>
    <r>
      <rPr>
        <sz val="11"/>
        <color rgb="FF000000"/>
        <rFont val="Calibri"/>
      </rPr>
      <t xml:space="preserve">
</t>
    </r>
    <r>
      <rPr>
        <b/>
        <sz val="11"/>
        <color rgb="FF000000"/>
        <rFont val="Calibri"/>
      </rPr>
      <t>List installed GPG keys</t>
    </r>
    <r>
      <rPr>
        <sz val="11"/>
        <color rgb="FF000000"/>
        <rFont val="Calibri"/>
      </rPr>
      <t xml:space="preserve">
</t>
    </r>
    <r>
      <rPr>
        <sz val="11"/>
        <color rgb="FF000000"/>
        <rFont val="Calibri"/>
      </rPr>
      <t xml:space="preserve">Run the following command to list the currently installed keys. These are the active keys used for verification and installation of RPMs. The packages are fake, they are generated on the fly by </t>
    </r>
    <r>
      <rPr>
        <b/>
        <sz val="11"/>
        <color rgb="FF000000"/>
        <rFont val="Calibri"/>
      </rPr>
      <t>yum</t>
    </r>
    <r>
      <rPr>
        <sz val="11"/>
        <color rgb="FF000000"/>
        <rFont val="Calibri"/>
      </rPr>
      <t xml:space="preserve"> or </t>
    </r>
    <r>
      <rPr>
        <b/>
        <sz val="11"/>
        <color rgb="FF000000"/>
        <rFont val="Calibri"/>
      </rPr>
      <t>rpm</t>
    </r>
    <r>
      <rPr>
        <sz val="11"/>
        <color rgb="FF000000"/>
        <rFont val="Calibri"/>
      </rPr>
      <t xml:space="preserve"> during the import of keys from the URL specified in the repository configuration.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RPM_PACKAGE in $(rpm -q gpg-pubkey); do</t>
    </r>
    <r>
      <rPr>
        <sz val="11"/>
        <color rgb="FF006096"/>
        <rFont val="Roboto Condensed"/>
      </rPr>
      <t xml:space="preserve">
</t>
    </r>
    <r>
      <rPr>
        <sz val="11"/>
        <color rgb="FF006096"/>
        <rFont val="Roboto Condensed"/>
      </rPr>
      <t xml:space="preserve">      echo "RPM: ${RPM_PACKAGE}"</t>
    </r>
    <r>
      <rPr>
        <sz val="11"/>
        <color rgb="FF006096"/>
        <rFont val="Roboto Condensed"/>
      </rPr>
      <t xml:space="preserve">
</t>
    </r>
    <r>
      <rPr>
        <sz val="11"/>
        <color rgb="FF006096"/>
        <rFont val="Roboto Condensed"/>
      </rPr>
      <t xml:space="preserve">      RPM_SUMMARY=$(rpm -q --queryformat "%{SUMMARY}" "${RPM_PACKAGE}")</t>
    </r>
    <r>
      <rPr>
        <sz val="11"/>
        <color rgb="FF006096"/>
        <rFont val="Roboto Condensed"/>
      </rPr>
      <t xml:space="preserve">
</t>
    </r>
    <r>
      <rPr>
        <sz val="11"/>
        <color rgb="FF006096"/>
        <rFont val="Roboto Condensed"/>
      </rPr>
      <t xml:space="preserve">      RPM_PACKAGER=$(rpm -q --queryformat "%{PACKAGER}" "${RPM_PACKAGE}")</t>
    </r>
    <r>
      <rPr>
        <sz val="11"/>
        <color rgb="FF006096"/>
        <rFont val="Roboto Condensed"/>
      </rPr>
      <t xml:space="preserve">
</t>
    </r>
    <r>
      <rPr>
        <sz val="11"/>
        <color rgb="FF006096"/>
        <rFont val="Roboto Condensed"/>
      </rPr>
      <t xml:space="preserve">      RPM_DATE=$(date +%Y-%m-%d -d "1970-1-1+$((0x$(rpm -q --queryformat "%{RELEASE}" "${RPM_PACKAGE}") ))sec")</t>
    </r>
    <r>
      <rPr>
        <sz val="11"/>
        <color rgb="FF006096"/>
        <rFont val="Roboto Condensed"/>
      </rPr>
      <t xml:space="preserve">
</t>
    </r>
    <r>
      <rPr>
        <sz val="11"/>
        <color rgb="FF006096"/>
        <rFont val="Roboto Condensed"/>
      </rPr>
      <t xml:space="preserve">      RPM_KEY_ID=$(rpm -q --queryformat "%{VERSION}" "${RPM_PACKAGE}")</t>
    </r>
    <r>
      <rPr>
        <sz val="11"/>
        <color rgb="FF006096"/>
        <rFont val="Roboto Condensed"/>
      </rPr>
      <t xml:space="preserve">
</t>
    </r>
    <r>
      <rPr>
        <sz val="11"/>
        <color rgb="FF006096"/>
        <rFont val="Roboto Condensed"/>
      </rPr>
      <t xml:space="preserve">      echo -e "Packager: ${RPM_PACKAGER}\nSummary: ${RPM_SUMMARY}\nCreation date: ${RPM_DATE}\nKey ID: ${RPM_KEY_ID}"</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RPM: gpg-pubkey-c87f5b1a-593863f8</t>
    </r>
    <r>
      <rPr>
        <sz val="11"/>
        <color rgb="FF006096"/>
        <rFont val="Roboto Condensed"/>
      </rPr>
      <t xml:space="preserve">
</t>
    </r>
    <r>
      <rPr>
        <sz val="11"/>
        <color rgb="FF006096"/>
        <rFont val="Roboto Condensed"/>
      </rPr>
      <t>Packager: Amazon Linux &lt;amazon-linux@amazon.com&gt;</t>
    </r>
    <r>
      <rPr>
        <sz val="11"/>
        <color rgb="FF006096"/>
        <rFont val="Roboto Condensed"/>
      </rPr>
      <t xml:space="preserve">
</t>
    </r>
    <r>
      <rPr>
        <sz val="11"/>
        <color rgb="FF006096"/>
        <rFont val="Roboto Condensed"/>
      </rPr>
      <t>Summary: gpg(Amazon Linux &lt;amazon-linux@amazon.com&gt;)</t>
    </r>
    <r>
      <rPr>
        <sz val="11"/>
        <color rgb="FF006096"/>
        <rFont val="Roboto Condensed"/>
      </rPr>
      <t xml:space="preserve">
</t>
    </r>
    <r>
      <rPr>
        <sz val="11"/>
        <color rgb="FF006096"/>
        <rFont val="Roboto Condensed"/>
      </rPr>
      <t>Creation date: 2017-06-07</t>
    </r>
    <r>
      <rPr>
        <sz val="11"/>
        <color rgb="FF006096"/>
        <rFont val="Roboto Condensed"/>
      </rPr>
      <t xml:space="preserve">
</t>
    </r>
    <r>
      <rPr>
        <sz val="11"/>
        <color rgb="FF006096"/>
        <rFont val="Roboto Condensed"/>
      </rPr>
      <t>Key ID: c87f5b1a</t>
    </r>
    <r>
      <rPr>
        <sz val="11"/>
        <color rgb="FF006096"/>
        <rFont val="Roboto Condensed"/>
      </rPr>
      <t xml:space="preserve">
</t>
    </r>
    <r>
      <rPr>
        <sz val="11"/>
        <color rgb="FF000000"/>
        <rFont val="Calibri"/>
      </rPr>
      <t xml:space="preserve">
</t>
    </r>
    <r>
      <rPr>
        <sz val="11"/>
        <color rgb="FF000000"/>
        <rFont val="Calibri"/>
      </rPr>
      <t>The format of the package (</t>
    </r>
    <r>
      <rPr>
        <b/>
        <sz val="11"/>
        <color rgb="FF000000"/>
        <rFont val="Calibri"/>
      </rPr>
      <t xml:space="preserve">gpg-pubkey-c87f5b1a-593863f8 </t>
    </r>
    <r>
      <rPr>
        <sz val="11"/>
        <color rgb="FF000000"/>
        <rFont val="Calibri"/>
      </rPr>
      <t>) is important to understand for verification. Using the above example, it consists of three parts:</t>
    </r>
    <r>
      <rPr>
        <sz val="11"/>
        <color rgb="FF000000"/>
        <rFont val="Calibri"/>
      </rPr>
      <t xml:space="preserve">
</t>
    </r>
    <r>
      <rPr>
        <sz val="11"/>
        <color rgb="FF000000"/>
        <rFont val="Calibri"/>
      </rPr>
      <t xml:space="preserve">- The general prefix name for all imported GPG keys: </t>
    </r>
    <r>
      <rPr>
        <b/>
        <sz val="11"/>
        <color rgb="FF000000"/>
        <rFont val="Calibri"/>
      </rPr>
      <t>gpg-pubkey-</t>
    </r>
    <r>
      <rPr>
        <sz val="11"/>
        <color rgb="FF000000"/>
        <rFont val="Calibri"/>
      </rPr>
      <t xml:space="preserve">
</t>
    </r>
    <r>
      <rPr>
        <sz val="11"/>
        <color rgb="FF000000"/>
        <rFont val="Calibri"/>
      </rPr>
      <t xml:space="preserve">- The version, which is the GPG key ID: </t>
    </r>
    <r>
      <rPr>
        <b/>
        <sz val="11"/>
        <color rgb="FF000000"/>
        <rFont val="Calibri"/>
      </rPr>
      <t xml:space="preserve"> c87f5b1a</t>
    </r>
    <r>
      <rPr>
        <sz val="11"/>
        <color rgb="FF000000"/>
        <rFont val="Calibri"/>
      </rPr>
      <t xml:space="preserve">
</t>
    </r>
    <r>
      <rPr>
        <sz val="11"/>
        <color rgb="FF000000"/>
        <rFont val="Calibri"/>
      </rPr>
      <t xml:space="preserve">- The release is the date of the key in UNIX timestamp in hexadecimal: </t>
    </r>
    <r>
      <rPr>
        <b/>
        <sz val="11"/>
        <color rgb="FF000000"/>
        <rFont val="Calibri"/>
      </rPr>
      <t>593863f8</t>
    </r>
    <r>
      <rPr>
        <sz val="11"/>
        <color rgb="FF000000"/>
        <rFont val="Calibri"/>
      </rPr>
      <t xml:space="preserve">
</t>
    </r>
    <r>
      <rPr>
        <sz val="11"/>
        <color rgb="FF000000"/>
        <rFont val="Calibri"/>
      </rPr>
      <t>With both the date and the GPG key ID, check the relevant repositories public key page to confirm that the keys are indeed correct.</t>
    </r>
    <r>
      <rPr>
        <sz val="11"/>
        <color rgb="FF000000"/>
        <rFont val="Calibri"/>
      </rPr>
      <t xml:space="preserve">
</t>
    </r>
    <r>
      <rPr>
        <b/>
        <sz val="11"/>
        <color rgb="FF000000"/>
        <rFont val="Calibri"/>
      </rPr>
      <t>Query locally available GPG keys</t>
    </r>
    <r>
      <rPr>
        <sz val="11"/>
        <color rgb="FF000000"/>
        <rFont val="Calibri"/>
      </rPr>
      <t xml:space="preserve">
</t>
    </r>
    <r>
      <rPr>
        <sz val="11"/>
        <color rgb="FF000000"/>
        <rFont val="Calibri"/>
      </rPr>
      <t xml:space="preserve">Repositories that store their respective GPG keys on disk should do so in </t>
    </r>
    <r>
      <rPr>
        <b/>
        <sz val="11"/>
        <color rgb="FF000000"/>
        <rFont val="Calibri"/>
      </rPr>
      <t>/etc/pki/rpm-gpg/</t>
    </r>
    <r>
      <rPr>
        <sz val="11"/>
        <color rgb="FF000000"/>
        <rFont val="Calibri"/>
      </rPr>
      <t xml:space="preserve">. These keys are available for immediate import either when </t>
    </r>
    <r>
      <rPr>
        <b/>
        <sz val="11"/>
        <color rgb="FF000000"/>
        <rFont val="Calibri"/>
      </rPr>
      <t>yum</t>
    </r>
    <r>
      <rPr>
        <sz val="11"/>
        <color rgb="FF000000"/>
        <rFont val="Calibri"/>
      </rPr>
      <t xml:space="preserve"> is asked to install a relevant package from the repository or when an administrator imports the key directly with the </t>
    </r>
    <r>
      <rPr>
        <b/>
        <sz val="11"/>
        <color rgb="FF000000"/>
        <rFont val="Calibri"/>
      </rPr>
      <t>rpm --import</t>
    </r>
    <r>
      <rPr>
        <sz val="11"/>
        <color rgb="FF000000"/>
        <rFont val="Calibri"/>
      </rPr>
      <t xml:space="preserve"> command.</t>
    </r>
    <r>
      <rPr>
        <sz val="11"/>
        <color rgb="FF000000"/>
        <rFont val="Calibri"/>
      </rPr>
      <t xml:space="preserve">
</t>
    </r>
    <r>
      <rPr>
        <sz val="11"/>
        <color rgb="FF000000"/>
        <rFont val="Calibri"/>
      </rPr>
      <t>To find where these keys come from run:</t>
    </r>
    <r>
      <rPr>
        <sz val="11"/>
        <color rgb="FF000000"/>
        <rFont val="Calibri"/>
      </rPr>
      <t xml:space="preserve">
</t>
    </r>
    <r>
      <rPr>
        <sz val="11"/>
        <color rgb="FF006096"/>
        <rFont val="Roboto Condensed"/>
      </rPr>
      <t># for PACKAGE in $(find /etc/pki/rpm-gpg/ -type f -exec rpm -qf {} \; | sort -u); do rpm -q --queryformat "%{NAME}-%{VERSION} %{PACKAGER} %{SUMMARY}\\n" "${PACKAGE}"; done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system-release-2 Amazon Linux Amazon Linux release files</t>
    </r>
    <r>
      <rPr>
        <sz val="11"/>
        <color rgb="FF006096"/>
        <rFont val="Roboto Condensed"/>
      </rPr>
      <t xml:space="preserve">
</t>
    </r>
  </si>
  <si>
    <t>1.2.2</t>
  </si>
  <si>
    <r>
      <rPr>
        <sz val="11"/>
        <rFont val="Calibri"/>
      </rPr>
      <t>Ensure gpgcheck is globally activated</t>
    </r>
  </si>
  <si>
    <r>
      <rPr>
        <sz val="11"/>
        <color rgb="FF000000"/>
        <rFont val="Calibri"/>
      </rPr>
      <t xml:space="preserve">Edit </t>
    </r>
    <r>
      <rPr>
        <b/>
        <sz val="11"/>
        <color rgb="FF000000"/>
        <rFont val="Calibri"/>
      </rPr>
      <t>/etc/yum.conf</t>
    </r>
    <r>
      <rPr>
        <sz val="11"/>
        <color rgb="FF000000"/>
        <rFont val="Calibri"/>
      </rPr>
      <t xml:space="preserve"> and set </t>
    </r>
    <r>
      <rPr>
        <b/>
        <sz val="11"/>
        <color rgb="FF000000"/>
        <rFont val="Calibri"/>
      </rPr>
      <t>gpgcheck=1</t>
    </r>
    <r>
      <rPr>
        <sz val="11"/>
        <color rgb="FF000000"/>
        <rFont val="Calibri"/>
      </rPr>
      <t xml:space="preserve"> in the </t>
    </r>
    <r>
      <rPr>
        <b/>
        <sz val="11"/>
        <color rgb="FF000000"/>
        <rFont val="Calibri"/>
      </rPr>
      <t>[main]</t>
    </r>
    <r>
      <rPr>
        <sz val="11"/>
        <color rgb="FF000000"/>
        <rFont val="Calibri"/>
      </rPr>
      <t xml:space="preserve"> section.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-i 's/^gpgcheck\s*=\s*.*/gpgcheck=1/' /etc/yum.conf</t>
    </r>
    <r>
      <rPr>
        <sz val="11"/>
        <color rgb="FF006096"/>
        <rFont val="Roboto Condensed"/>
      </rPr>
      <t xml:space="preserve">
</t>
    </r>
    <r>
      <rPr>
        <sz val="11"/>
        <color rgb="FF000000"/>
        <rFont val="Calibri"/>
      </rPr>
      <t xml:space="preserve">
</t>
    </r>
    <r>
      <rPr>
        <sz val="11"/>
        <color rgb="FF000000"/>
        <rFont val="Calibri"/>
      </rPr>
      <t xml:space="preserve">Edit any failing files in </t>
    </r>
    <r>
      <rPr>
        <b/>
        <sz val="11"/>
        <color rgb="FF000000"/>
        <rFont val="Calibri"/>
      </rPr>
      <t>/etc/yum.repos.d/*</t>
    </r>
    <r>
      <rPr>
        <sz val="11"/>
        <color rgb="FF000000"/>
        <rFont val="Calibri"/>
      </rPr>
      <t xml:space="preserve"> and set all instances starting with </t>
    </r>
    <r>
      <rPr>
        <b/>
        <sz val="11"/>
        <color rgb="FF000000"/>
        <rFont val="Calibri"/>
      </rPr>
      <t>gpgcheck</t>
    </r>
    <r>
      <rPr>
        <sz val="11"/>
        <color rgb="FF000000"/>
        <rFont val="Calibri"/>
      </rPr>
      <t xml:space="preserve"> to </t>
    </r>
    <r>
      <rPr>
        <b/>
        <sz val="11"/>
        <color rgb="FF000000"/>
        <rFont val="Calibri"/>
      </rPr>
      <t>1</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 /etc/yum.repos.d/ -name "*.repo" -exec echo "Checking:" {} \; -exec sed -ri 's/^gpgcheck\s*=\s*.*/gpgcheck=1/' {} \;</t>
    </r>
    <r>
      <rPr>
        <sz val="11"/>
        <color rgb="FF006096"/>
        <rFont val="Roboto Condensed"/>
      </rPr>
      <t xml:space="preserve">
</t>
    </r>
  </si>
  <si>
    <r>
      <rPr>
        <sz val="11"/>
        <color rgb="FF000000"/>
        <rFont val="Calibri"/>
      </rPr>
      <t xml:space="preserve">The </t>
    </r>
    <r>
      <rPr>
        <b/>
        <sz val="11"/>
        <color rgb="FF000000"/>
        <rFont val="Calibri"/>
      </rPr>
      <t>gpgcheck</t>
    </r>
    <r>
      <rPr>
        <sz val="11"/>
        <color rgb="FF000000"/>
        <rFont val="Calibri"/>
      </rPr>
      <t xml:space="preserve"> option, found in the main section of the </t>
    </r>
    <r>
      <rPr>
        <b/>
        <sz val="11"/>
        <color rgb="FF000000"/>
        <rFont val="Calibri"/>
      </rPr>
      <t>/etc/yum.conf</t>
    </r>
    <r>
      <rPr>
        <sz val="11"/>
        <color rgb="FF000000"/>
        <rFont val="Calibri"/>
      </rPr>
      <t xml:space="preserve"> and individual </t>
    </r>
    <r>
      <rPr>
        <b/>
        <sz val="11"/>
        <color rgb="FF000000"/>
        <rFont val="Calibri"/>
      </rPr>
      <t>/etc/yum.repos.d/*</t>
    </r>
    <r>
      <rPr>
        <sz val="11"/>
        <color rgb="FF000000"/>
        <rFont val="Calibri"/>
      </rPr>
      <t xml:space="preserve"> files, determines if an RPM package's signature is checked prior to its installation.</t>
    </r>
  </si>
  <si>
    <r>
      <rPr>
        <sz val="11"/>
        <color rgb="FF000000"/>
        <rFont val="Calibri"/>
      </rPr>
      <t xml:space="preserve">Global configuration. Run the following command and verify that </t>
    </r>
    <r>
      <rPr>
        <b/>
        <sz val="11"/>
        <color rgb="FF000000"/>
        <rFont val="Calibri"/>
      </rPr>
      <t>gpgcheck</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6096"/>
        <rFont val="Roboto Condensed"/>
      </rPr>
      <t># grep -P -- '^\h*gpgcheck\b' /etc/yum.conf</t>
    </r>
    <r>
      <rPr>
        <sz val="11"/>
        <color rgb="FF006096"/>
        <rFont val="Roboto Condensed"/>
      </rPr>
      <t xml:space="preserve">
</t>
    </r>
    <r>
      <rPr>
        <sz val="11"/>
        <color rgb="FF006096"/>
        <rFont val="Roboto Condensed"/>
      </rPr>
      <t>gpgcheck=1</t>
    </r>
    <r>
      <rPr>
        <sz val="11"/>
        <color rgb="FF006096"/>
        <rFont val="Roboto Condensed"/>
      </rPr>
      <t xml:space="preserve">
</t>
    </r>
    <r>
      <rPr>
        <sz val="11"/>
        <color rgb="FF000000"/>
        <rFont val="Calibri"/>
      </rPr>
      <t xml:space="preserve">
</t>
    </r>
    <r>
      <rPr>
        <sz val="11"/>
        <color rgb="FF000000"/>
        <rFont val="Calibri"/>
      </rPr>
      <t xml:space="preserve">Configuration in </t>
    </r>
    <r>
      <rPr>
        <b/>
        <sz val="11"/>
        <color rgb="FF000000"/>
        <rFont val="Calibri"/>
      </rPr>
      <t>/etc/yum.repos.d/</t>
    </r>
    <r>
      <rPr>
        <sz val="11"/>
        <color rgb="FF000000"/>
        <rFont val="Calibri"/>
      </rPr>
      <t xml:space="preserve"> takes precedence over the global configuration. Run the following command and verify that there are no instances of entries starting with </t>
    </r>
    <r>
      <rPr>
        <b/>
        <sz val="11"/>
        <color rgb="FF000000"/>
        <rFont val="Calibri"/>
      </rPr>
      <t>gpgcheck</t>
    </r>
    <r>
      <rPr>
        <sz val="11"/>
        <color rgb="FF000000"/>
        <rFont val="Calibri"/>
      </rPr>
      <t xml:space="preserve"> returned set to </t>
    </r>
    <r>
      <rPr>
        <b/>
        <sz val="11"/>
        <color rgb="FF000000"/>
        <rFont val="Calibri"/>
      </rPr>
      <t>0</t>
    </r>
    <r>
      <rPr>
        <sz val="11"/>
        <color rgb="FF000000"/>
        <rFont val="Calibri"/>
      </rPr>
      <t xml:space="preserve">. Nor should there be any invalid (non-boolean) values. When </t>
    </r>
    <r>
      <rPr>
        <b/>
        <sz val="11"/>
        <color rgb="FF000000"/>
        <rFont val="Calibri"/>
      </rPr>
      <t>yum</t>
    </r>
    <r>
      <rPr>
        <sz val="11"/>
        <color rgb="FF000000"/>
        <rFont val="Calibri"/>
      </rPr>
      <t xml:space="preserve"> encounters such invalid entries they are ignored and the global configuration is applied.</t>
    </r>
    <r>
      <rPr>
        <sz val="11"/>
        <color rgb="FF000000"/>
        <rFont val="Calibri"/>
      </rPr>
      <t xml:space="preserve">
</t>
    </r>
    <r>
      <rPr>
        <sz val="11"/>
        <color rgb="FF006096"/>
        <rFont val="Roboto Condensed"/>
      </rPr>
      <t># grep -Prs -- '^\h*gpgcheck\h*=\h*(0|[2-9]|[1-9][0-9]+|[a-zA-Z_]+)\b' /etc/yum.repos.d/</t>
    </r>
    <r>
      <rPr>
        <sz val="11"/>
        <color rgb="FF006096"/>
        <rFont val="Roboto Condensed"/>
      </rPr>
      <t xml:space="preserve">
</t>
    </r>
  </si>
  <si>
    <t>1.2.3</t>
  </si>
  <si>
    <r>
      <rPr>
        <sz val="11"/>
        <rFont val="Calibri"/>
      </rPr>
      <t>Ensure repo_gpgcheck is globally activated</t>
    </r>
  </si>
  <si>
    <r>
      <rPr>
        <b/>
        <sz val="11"/>
        <color rgb="FF000000"/>
        <rFont val="Calibri"/>
      </rPr>
      <t>Global configuration</t>
    </r>
    <r>
      <rPr>
        <sz val="11"/>
        <color rgb="FF000000"/>
        <rFont val="Calibri"/>
      </rPr>
      <t xml:space="preserve">
</t>
    </r>
    <r>
      <rPr>
        <sz val="11"/>
        <color rgb="FF000000"/>
        <rFont val="Calibri"/>
      </rPr>
      <t xml:space="preserve">Edit </t>
    </r>
    <r>
      <rPr>
        <b/>
        <sz val="11"/>
        <color rgb="FF000000"/>
        <rFont val="Calibri"/>
      </rPr>
      <t>/etc/yum.conf</t>
    </r>
    <r>
      <rPr>
        <sz val="11"/>
        <color rgb="FF000000"/>
        <rFont val="Calibri"/>
      </rPr>
      <t xml:space="preserve"> and set </t>
    </r>
    <r>
      <rPr>
        <b/>
        <sz val="11"/>
        <color rgb="FF000000"/>
        <rFont val="Calibri"/>
      </rPr>
      <t>repo_gpgcheck=1</t>
    </r>
    <r>
      <rPr>
        <sz val="11"/>
        <color rgb="FF000000"/>
        <rFont val="Calibri"/>
      </rPr>
      <t xml:space="preserve"> in the </t>
    </r>
    <r>
      <rPr>
        <b/>
        <sz val="11"/>
        <color rgb="FF000000"/>
        <rFont val="Calibri"/>
      </rPr>
      <t>[main]</t>
    </r>
    <r>
      <rPr>
        <sz val="11"/>
        <color rgb="FF000000"/>
        <rFont val="Calibri"/>
      </rPr>
      <t xml:space="preserve"> section.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[main]</t>
    </r>
    <r>
      <rPr>
        <sz val="11"/>
        <color rgb="FF006096"/>
        <rFont val="Roboto Condensed"/>
      </rPr>
      <t xml:space="preserve">
</t>
    </r>
    <r>
      <rPr>
        <sz val="11"/>
        <color rgb="FF006096"/>
        <rFont val="Roboto Condensed"/>
      </rPr>
      <t>repo_gpgcheck=1</t>
    </r>
    <r>
      <rPr>
        <sz val="11"/>
        <color rgb="FF006096"/>
        <rFont val="Roboto Condensed"/>
      </rPr>
      <t xml:space="preserve">
</t>
    </r>
    <r>
      <rPr>
        <sz val="11"/>
        <color rgb="FF000000"/>
        <rFont val="Calibri"/>
      </rPr>
      <t xml:space="preserve">
</t>
    </r>
    <r>
      <rPr>
        <b/>
        <sz val="11"/>
        <color rgb="FF000000"/>
        <rFont val="Calibri"/>
      </rPr>
      <t>Per repository configuration</t>
    </r>
    <r>
      <rPr>
        <sz val="11"/>
        <color rgb="FF000000"/>
        <rFont val="Calibri"/>
      </rPr>
      <t xml:space="preserve">
</t>
    </r>
    <r>
      <rPr>
        <sz val="11"/>
        <color rgb="FF000000"/>
        <rFont val="Calibri"/>
      </rPr>
      <t>First check that the particular repository support GPG checking on the repodata.</t>
    </r>
    <r>
      <rPr>
        <sz val="11"/>
        <color rgb="FF000000"/>
        <rFont val="Calibri"/>
      </rPr>
      <t xml:space="preserve">
</t>
    </r>
    <r>
      <rPr>
        <sz val="11"/>
        <color rgb="FF000000"/>
        <rFont val="Calibri"/>
      </rPr>
      <t xml:space="preserve">Edit any failing files in </t>
    </r>
    <r>
      <rPr>
        <b/>
        <sz val="11"/>
        <color rgb="FF000000"/>
        <rFont val="Calibri"/>
      </rPr>
      <t>/etc/yum.repos.d/*</t>
    </r>
    <r>
      <rPr>
        <sz val="11"/>
        <color rgb="FF000000"/>
        <rFont val="Calibri"/>
      </rPr>
      <t xml:space="preserve"> and set all instances starting with </t>
    </r>
    <r>
      <rPr>
        <b/>
        <sz val="11"/>
        <color rgb="FF000000"/>
        <rFont val="Calibri"/>
      </rPr>
      <t>repo_gpgcheck</t>
    </r>
    <r>
      <rPr>
        <sz val="11"/>
        <color rgb="FF000000"/>
        <rFont val="Calibri"/>
      </rPr>
      <t xml:space="preserve"> to </t>
    </r>
    <r>
      <rPr>
        <b/>
        <sz val="11"/>
        <color rgb="FF000000"/>
        <rFont val="Calibri"/>
      </rPr>
      <t>1</t>
    </r>
    <r>
      <rPr>
        <sz val="11"/>
        <color rgb="FF000000"/>
        <rFont val="Calibri"/>
      </rPr>
      <t>.</t>
    </r>
  </si>
  <si>
    <r>
      <rPr>
        <sz val="11"/>
        <color rgb="FF000000"/>
        <rFont val="Calibri"/>
      </rPr>
      <t xml:space="preserve">The </t>
    </r>
    <r>
      <rPr>
        <b/>
        <sz val="11"/>
        <color rgb="FF000000"/>
        <rFont val="Calibri"/>
      </rPr>
      <t>repo_gpgcheck</t>
    </r>
    <r>
      <rPr>
        <sz val="11"/>
        <color rgb="FF000000"/>
        <rFont val="Calibri"/>
      </rPr>
      <t xml:space="preserve"> option, found in the main section of the </t>
    </r>
    <r>
      <rPr>
        <b/>
        <sz val="11"/>
        <color rgb="FF000000"/>
        <rFont val="Calibri"/>
      </rPr>
      <t>/etc/yum.conf</t>
    </r>
    <r>
      <rPr>
        <sz val="11"/>
        <color rgb="FF000000"/>
        <rFont val="Calibri"/>
      </rPr>
      <t xml:space="preserve"> and individual </t>
    </r>
    <r>
      <rPr>
        <b/>
        <sz val="11"/>
        <color rgb="FF000000"/>
        <rFont val="Calibri"/>
      </rPr>
      <t>/etc/yum.repos.d/*</t>
    </r>
    <r>
      <rPr>
        <sz val="11"/>
        <color rgb="FF000000"/>
        <rFont val="Calibri"/>
      </rPr>
      <t xml:space="preserve"> files, will perform a GPG signature check on the repodata.</t>
    </r>
  </si>
  <si>
    <r>
      <rPr>
        <sz val="11"/>
        <color rgb="FF000000"/>
        <rFont val="Calibri"/>
      </rPr>
      <t xml:space="preserve">Not all repositories, notably RedHat, support </t>
    </r>
    <r>
      <rPr>
        <b/>
        <sz val="11"/>
        <color rgb="FF000000"/>
        <rFont val="Calibri"/>
      </rPr>
      <t>repo_gpgcheck</t>
    </r>
    <r>
      <rPr>
        <sz val="11"/>
        <color rgb="FF000000"/>
        <rFont val="Calibri"/>
      </rPr>
      <t xml:space="preserve">. Take care to set this value to false (default) for particular repositories that do not support it. If enabled on repositories that do not support </t>
    </r>
    <r>
      <rPr>
        <b/>
        <sz val="11"/>
        <color rgb="FF000000"/>
        <rFont val="Calibri"/>
      </rPr>
      <t>repo_gpgcheck</t>
    </r>
    <r>
      <rPr>
        <sz val="11"/>
        <color rgb="FF000000"/>
        <rFont val="Calibri"/>
      </rPr>
      <t xml:space="preserve"> installation of packages will fail.</t>
    </r>
    <r>
      <rPr>
        <sz val="11"/>
        <color rgb="FF000000"/>
        <rFont val="Calibri"/>
      </rPr>
      <t xml:space="preserve">
</t>
    </r>
    <r>
      <rPr>
        <sz val="11"/>
        <color rgb="FF000000"/>
        <rFont val="Calibri"/>
      </rPr>
      <t xml:space="preserve">Research is required by the user to determine which repositories is configured on the local system and, from that list, which support </t>
    </r>
    <r>
      <rPr>
        <b/>
        <sz val="11"/>
        <color rgb="FF000000"/>
        <rFont val="Calibri"/>
      </rPr>
      <t>repo_gpgcheck</t>
    </r>
    <r>
      <rPr>
        <sz val="11"/>
        <color rgb="FF000000"/>
        <rFont val="Calibri"/>
      </rPr>
      <t>.</t>
    </r>
  </si>
  <si>
    <r>
      <rPr>
        <b/>
        <sz val="11"/>
        <color rgb="FF000000"/>
        <rFont val="Calibri"/>
      </rPr>
      <t>Global configuration</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grep ^repo_gpgcheck /etc/yum.conf</t>
    </r>
    <r>
      <rPr>
        <sz val="11"/>
        <color rgb="FF006096"/>
        <rFont val="Roboto Condensed"/>
      </rPr>
      <t xml:space="preserve">
</t>
    </r>
    <r>
      <rPr>
        <sz val="11"/>
        <color rgb="FF000000"/>
        <rFont val="Calibri"/>
      </rPr>
      <t xml:space="preserve">
</t>
    </r>
    <r>
      <rPr>
        <sz val="11"/>
        <color rgb="FF000000"/>
        <rFont val="Calibri"/>
      </rPr>
      <t xml:space="preserve">Verify that </t>
    </r>
    <r>
      <rPr>
        <b/>
        <sz val="11"/>
        <color rgb="FF000000"/>
        <rFont val="Calibri"/>
      </rPr>
      <t>repo_gpgcheck</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Per repository configuration</t>
    </r>
    <r>
      <rPr>
        <sz val="11"/>
        <color rgb="FF000000"/>
        <rFont val="Calibri"/>
      </rPr>
      <t xml:space="preserve">
</t>
    </r>
    <r>
      <rPr>
        <sz val="11"/>
        <color rgb="FF000000"/>
        <rFont val="Calibri"/>
      </rPr>
      <t xml:space="preserve">Configuration in </t>
    </r>
    <r>
      <rPr>
        <b/>
        <sz val="11"/>
        <color rgb="FF000000"/>
        <rFont val="Calibri"/>
      </rPr>
      <t>/etc/yum.repos.d/</t>
    </r>
    <r>
      <rPr>
        <sz val="11"/>
        <color rgb="FF000000"/>
        <rFont val="Calibri"/>
      </rPr>
      <t xml:space="preserve"> takes precedence over the global configuration.</t>
    </r>
    <r>
      <rPr>
        <sz val="11"/>
        <color rgb="FF000000"/>
        <rFont val="Calibri"/>
      </rPr>
      <t xml:space="preserve">
</t>
    </r>
    <r>
      <rPr>
        <sz val="11"/>
        <color rgb="FF000000"/>
        <rFont val="Calibri"/>
      </rPr>
      <t xml:space="preserve">As an example, to list all the configured repositories, excluding "fedoraproject.org", that specifically disables </t>
    </r>
    <r>
      <rPr>
        <b/>
        <sz val="11"/>
        <color rgb="FF000000"/>
        <rFont val="Calibri"/>
      </rPr>
      <t>repo_gpgcheck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REPO_URL="fedoraproject.org"</t>
    </r>
    <r>
      <rPr>
        <sz val="11"/>
        <color rgb="FF006096"/>
        <rFont val="Roboto Condensed"/>
      </rPr>
      <t xml:space="preserve">
</t>
    </r>
    <r>
      <rPr>
        <sz val="11"/>
        <color rgb="FF006096"/>
        <rFont val="Roboto Condensed"/>
      </rPr>
      <t xml:space="preserve">   for repo in $(grep -l "repo_gpgcheck=0" /etc/yum.repos.d/* ); do</t>
    </r>
    <r>
      <rPr>
        <sz val="11"/>
        <color rgb="FF006096"/>
        <rFont val="Roboto Condensed"/>
      </rPr>
      <t xml:space="preserve">
</t>
    </r>
    <r>
      <rPr>
        <sz val="11"/>
        <color rgb="FF006096"/>
        <rFont val="Roboto Condensed"/>
      </rPr>
      <t xml:space="preserve">      if ! grep "${REPO_URL}" "${repo}" &amp;&gt;/dev/null; then</t>
    </r>
    <r>
      <rPr>
        <sz val="11"/>
        <color rgb="FF006096"/>
        <rFont val="Roboto Condensed"/>
      </rPr>
      <t xml:space="preserve">
</t>
    </r>
    <r>
      <rPr>
        <sz val="11"/>
        <color rgb="FF006096"/>
        <rFont val="Roboto Condensed"/>
      </rPr>
      <t xml:space="preserve">         echo "${repo}"</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Per the research that was done on which repositories does not support </t>
    </r>
    <r>
      <rPr>
        <b/>
        <sz val="11"/>
        <color rgb="FF000000"/>
        <rFont val="Calibri"/>
      </rPr>
      <t>repo_gpgcheck</t>
    </r>
    <r>
      <rPr>
        <sz val="11"/>
        <color rgb="FF000000"/>
        <rFont val="Calibri"/>
      </rPr>
      <t xml:space="preserve">, change the </t>
    </r>
    <r>
      <rPr>
        <b/>
        <sz val="11"/>
        <color rgb="FF000000"/>
        <rFont val="Calibri"/>
      </rPr>
      <t>REPO_URL</t>
    </r>
    <r>
      <rPr>
        <sz val="11"/>
        <color rgb="FF000000"/>
        <rFont val="Calibri"/>
      </rPr>
      <t xml:space="preserve"> variable and run the test.</t>
    </r>
  </si>
  <si>
    <t>1.2.4</t>
  </si>
  <si>
    <r>
      <rPr>
        <sz val="11"/>
        <rFont val="Calibri"/>
      </rPr>
      <t>Ensure package manager repositories are configured</t>
    </r>
  </si>
  <si>
    <r>
      <rPr>
        <sz val="11"/>
        <color rgb="FF000000"/>
        <rFont val="Calibri"/>
      </rPr>
      <t>Configure your package manager repositories according to site policy.</t>
    </r>
  </si>
  <si>
    <r>
      <rPr>
        <sz val="11"/>
        <color rgb="FF000000"/>
        <rFont val="Calibri"/>
      </rPr>
      <t>Systems need to have the respective package manager repositories configured to ensure that the system is able to receive the latest patches and updates.</t>
    </r>
  </si>
  <si>
    <r>
      <rPr>
        <sz val="11"/>
        <color rgb="FF000000"/>
        <rFont val="Calibri"/>
      </rPr>
      <t>Run the following command to verify repositories are configured correctly. The output may vary depending on which repositories are currently configured on the system.</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yum repolist</t>
    </r>
    <r>
      <rPr>
        <sz val="11"/>
        <color rgb="FF006096"/>
        <rFont val="Roboto Condensed"/>
      </rPr>
      <t xml:space="preserve">
</t>
    </r>
    <r>
      <rPr>
        <sz val="11"/>
        <color rgb="FF000000"/>
        <rFont val="Calibri"/>
      </rPr>
      <t xml:space="preserve">
</t>
    </r>
    <r>
      <rPr>
        <sz val="11"/>
        <color rgb="FF000000"/>
        <rFont val="Calibri"/>
      </rPr>
      <t>For the repositories in use, inspect the configuration file to ensure all settings are correctly applied according to site policy.</t>
    </r>
    <r>
      <rPr>
        <sz val="11"/>
        <color rgb="FF000000"/>
        <rFont val="Calibri"/>
      </rPr>
      <t xml:space="preserve">
</t>
    </r>
    <r>
      <rPr>
        <sz val="11"/>
        <color rgb="FF000000"/>
        <rFont val="Calibri"/>
      </rPr>
      <t>Example:</t>
    </r>
    <r>
      <rPr>
        <sz val="11"/>
        <color rgb="FF000000"/>
        <rFont val="Calibri"/>
      </rPr>
      <t xml:space="preserve">
</t>
    </r>
    <r>
      <rPr>
        <sz val="11"/>
        <color rgb="FF000000"/>
        <rFont val="Calibri"/>
      </rPr>
      <t>Depending on the distribution being used the repo file name might differ.</t>
    </r>
    <r>
      <rPr>
        <sz val="11"/>
        <color rgb="FF000000"/>
        <rFont val="Calibri"/>
      </rPr>
      <t xml:space="preserve">
</t>
    </r>
    <r>
      <rPr>
        <sz val="11"/>
        <color rgb="FF006096"/>
        <rFont val="Roboto Condensed"/>
      </rPr>
      <t>cat /etc/yum.repos.d/*.repo</t>
    </r>
    <r>
      <rPr>
        <sz val="11"/>
        <color rgb="FF006096"/>
        <rFont val="Roboto Condensed"/>
      </rPr>
      <t xml:space="preserve">
</t>
    </r>
  </si>
  <si>
    <t>1.2.5</t>
  </si>
  <si>
    <r>
      <rPr>
        <sz val="11"/>
        <rFont val="Calibri"/>
      </rPr>
      <t>Ensure updates, patches, and additional security software are installed</t>
    </r>
  </si>
  <si>
    <r>
      <rPr>
        <sz val="11"/>
        <color rgb="FF000000"/>
        <rFont val="Calibri"/>
      </rPr>
      <t>Use your package manager to update all packages on the system according to site policy.</t>
    </r>
    <r>
      <rPr>
        <sz val="11"/>
        <color rgb="FF000000"/>
        <rFont val="Calibri"/>
      </rPr>
      <t xml:space="preserve">
</t>
    </r>
    <r>
      <rPr>
        <sz val="11"/>
        <color rgb="FF000000"/>
        <rFont val="Calibri"/>
      </rPr>
      <t>The following command will install all available updates:</t>
    </r>
    <r>
      <rPr>
        <sz val="11"/>
        <color rgb="FF000000"/>
        <rFont val="Calibri"/>
      </rPr>
      <t xml:space="preserve">
</t>
    </r>
    <r>
      <rPr>
        <sz val="11"/>
        <color rgb="FF006096"/>
        <rFont val="Roboto Condensed"/>
      </rPr>
      <t># yum update</t>
    </r>
    <r>
      <rPr>
        <sz val="11"/>
        <color rgb="FF006096"/>
        <rFont val="Roboto Condensed"/>
      </rPr>
      <t xml:space="preserve">
</t>
    </r>
    <r>
      <rPr>
        <sz val="11"/>
        <color rgb="FF000000"/>
        <rFont val="Calibri"/>
      </rPr>
      <t xml:space="preserve">
</t>
    </r>
    <r>
      <rPr>
        <sz val="11"/>
        <color rgb="FF000000"/>
        <rFont val="Calibri"/>
      </rPr>
      <t>Once the update process is complete, verify if reboot is required to load changes.</t>
    </r>
    <r>
      <rPr>
        <sz val="11"/>
        <color rgb="FF000000"/>
        <rFont val="Calibri"/>
      </rPr>
      <t xml:space="preserve">
</t>
    </r>
    <r>
      <rPr>
        <sz val="11"/>
        <color rgb="FF006096"/>
        <rFont val="Roboto Condensed"/>
      </rPr>
      <t>needs-restarting -r</t>
    </r>
    <r>
      <rPr>
        <sz val="11"/>
        <color rgb="FF006096"/>
        <rFont val="Roboto Condensed"/>
      </rPr>
      <t xml:space="preserve">
</t>
    </r>
  </si>
  <si>
    <r>
      <rPr>
        <sz val="11"/>
        <color rgb="FF000000"/>
        <rFont val="Calibri"/>
      </rPr>
      <t>Periodically patches are released for included software either due to security flaws or to include additional functionality.</t>
    </r>
  </si>
  <si>
    <r>
      <rPr>
        <sz val="11"/>
        <color rgb="FF000000"/>
        <rFont val="Calibri"/>
      </rPr>
      <t>Run the following command and verify there are no updates or patches to install:</t>
    </r>
    <r>
      <rPr>
        <sz val="11"/>
        <color rgb="FF000000"/>
        <rFont val="Calibri"/>
      </rPr>
      <t xml:space="preserve">
</t>
    </r>
    <r>
      <rPr>
        <sz val="11"/>
        <color rgb="FF006096"/>
        <rFont val="Roboto Condensed"/>
      </rPr>
      <t># yum check-update</t>
    </r>
    <r>
      <rPr>
        <sz val="11"/>
        <color rgb="FF006096"/>
        <rFont val="Roboto Condensed"/>
      </rPr>
      <t xml:space="preserve">
</t>
    </r>
    <r>
      <rPr>
        <sz val="11"/>
        <color rgb="FF000000"/>
        <rFont val="Calibri"/>
      </rPr>
      <t xml:space="preserve">
</t>
    </r>
    <r>
      <rPr>
        <sz val="11"/>
        <color rgb="FF000000"/>
        <rFont val="Calibri"/>
      </rPr>
      <t>Check to make sure no system reboot is required</t>
    </r>
    <r>
      <rPr>
        <sz val="11"/>
        <color rgb="FF000000"/>
        <rFont val="Calibri"/>
      </rPr>
      <t xml:space="preserve">
</t>
    </r>
    <r>
      <rPr>
        <sz val="11"/>
        <color rgb="FF006096"/>
        <rFont val="Roboto Condensed"/>
      </rPr>
      <t>needs-restarting -r</t>
    </r>
    <r>
      <rPr>
        <sz val="11"/>
        <color rgb="FF006096"/>
        <rFont val="Roboto Condensed"/>
      </rPr>
      <t xml:space="preserve">
</t>
    </r>
  </si>
  <si>
    <t>Configure Secure Boot Settings</t>
  </si>
  <si>
    <t>1.3.1</t>
  </si>
  <si>
    <r>
      <rPr>
        <sz val="11"/>
        <rFont val="Calibri"/>
      </rPr>
      <t>Ensure authentication required for single user mode</t>
    </r>
  </si>
  <si>
    <r>
      <rPr>
        <sz val="11"/>
        <color rgb="FF000000"/>
        <rFont val="Calibri"/>
      </rPr>
      <t xml:space="preserve">Edit </t>
    </r>
    <r>
      <rPr>
        <b/>
        <sz val="11"/>
        <color rgb="FF000000"/>
        <rFont val="Calibri"/>
      </rPr>
      <t>/usr/lib/systemd/system/rescue.service</t>
    </r>
    <r>
      <rPr>
        <sz val="11"/>
        <color rgb="FF000000"/>
        <rFont val="Calibri"/>
      </rPr>
      <t xml:space="preserve">  and </t>
    </r>
    <r>
      <rPr>
        <b/>
        <sz val="11"/>
        <color rgb="FF000000"/>
        <rFont val="Calibri"/>
      </rPr>
      <t>/usr/lib/systemd/system/emergency.service</t>
    </r>
    <r>
      <rPr>
        <sz val="11"/>
        <color rgb="FF000000"/>
        <rFont val="Calibri"/>
      </rPr>
      <t xml:space="preserve">  and set </t>
    </r>
    <r>
      <rPr>
        <b/>
        <sz val="11"/>
        <color rgb="FF000000"/>
        <rFont val="Calibri"/>
      </rPr>
      <t>ExecStart</t>
    </r>
    <r>
      <rPr>
        <sz val="11"/>
        <color rgb="FF000000"/>
        <rFont val="Calibri"/>
      </rPr>
      <t xml:space="preserve"> to use </t>
    </r>
    <r>
      <rPr>
        <b/>
        <sz val="11"/>
        <color rgb="FF000000"/>
        <rFont val="Calibri"/>
      </rPr>
      <t>/sbin/sulogin</t>
    </r>
    <r>
      <rPr>
        <sz val="11"/>
        <color rgb="FF000000"/>
        <rFont val="Calibri"/>
      </rPr>
      <t xml:space="preserve"> or </t>
    </r>
    <r>
      <rPr>
        <b/>
        <sz val="11"/>
        <color rgb="FF000000"/>
        <rFont val="Calibri"/>
      </rPr>
      <t>/usr/sbin/sulogin</t>
    </r>
    <r>
      <rPr>
        <sz val="11"/>
        <color rgb="FF000000"/>
        <rFont val="Calibri"/>
      </rPr>
      <t>:</t>
    </r>
    <r>
      <rPr>
        <sz val="11"/>
        <color rgb="FF000000"/>
        <rFont val="Calibri"/>
      </rPr>
      <t xml:space="preserve">
</t>
    </r>
    <r>
      <rPr>
        <sz val="11"/>
        <color rgb="FF006096"/>
        <rFont val="Roboto Condensed"/>
      </rPr>
      <t>ExecStart=-/bin/sh -c "/sbin/sulogin; /usr/bin/systemctl --fail --no-block default"</t>
    </r>
    <r>
      <rPr>
        <sz val="11"/>
        <color rgb="FF006096"/>
        <rFont val="Roboto Condensed"/>
      </rPr>
      <t xml:space="preserve">
</t>
    </r>
  </si>
  <si>
    <r>
      <rPr>
        <sz val="11"/>
        <color rgb="FF000000"/>
        <rFont val="Calibri"/>
      </rPr>
      <t>Single user mode (rescue mode) is used for recovery when the system detects an issue during boot or by manual selection from the bootloader.</t>
    </r>
    <r>
      <rPr>
        <sz val="11"/>
        <color rgb="FF000000"/>
        <rFont val="Calibri"/>
      </rPr>
      <t xml:space="preserve">
</t>
    </r>
    <r>
      <rPr>
        <b/>
        <sz val="11"/>
        <color rgb="FF000000"/>
        <rFont val="Calibri"/>
      </rPr>
      <t>Note:</t>
    </r>
    <r>
      <rPr>
        <sz val="11"/>
        <color rgb="FF000000"/>
        <rFont val="Calibri"/>
      </rPr>
      <t xml:space="preserve"> The systemctl option </t>
    </r>
    <r>
      <rPr>
        <b/>
        <sz val="11"/>
        <color rgb="FF000000"/>
        <rFont val="Calibri"/>
      </rPr>
      <t>--fail</t>
    </r>
    <r>
      <rPr>
        <sz val="11"/>
        <color rgb="FF000000"/>
        <rFont val="Calibri"/>
      </rPr>
      <t xml:space="preserve"> is synonymous with </t>
    </r>
    <r>
      <rPr>
        <b/>
        <sz val="11"/>
        <color rgb="FF000000"/>
        <rFont val="Calibri"/>
      </rPr>
      <t>--job-mode=fail</t>
    </r>
    <r>
      <rPr>
        <sz val="11"/>
        <color rgb="FF000000"/>
        <rFont val="Calibri"/>
      </rPr>
      <t>.  Using either is acceptable.</t>
    </r>
  </si>
  <si>
    <r>
      <rPr>
        <sz val="11"/>
        <color rgb="FF000000"/>
        <rFont val="Calibri"/>
      </rPr>
      <t xml:space="preserve">Run the following commands and verify that </t>
    </r>
    <r>
      <rPr>
        <b/>
        <sz val="11"/>
        <color rgb="FF000000"/>
        <rFont val="Calibri"/>
      </rPr>
      <t>/sbin/sulogin</t>
    </r>
    <r>
      <rPr>
        <sz val="11"/>
        <color rgb="FF000000"/>
        <rFont val="Calibri"/>
      </rPr>
      <t xml:space="preserve"> or </t>
    </r>
    <r>
      <rPr>
        <b/>
        <sz val="11"/>
        <color rgb="FF000000"/>
        <rFont val="Calibri"/>
      </rPr>
      <t>/usr/sbin/sulogin</t>
    </r>
    <r>
      <rPr>
        <sz val="11"/>
        <color rgb="FF000000"/>
        <rFont val="Calibri"/>
      </rPr>
      <t xml:space="preserve"> is used as shown:</t>
    </r>
    <r>
      <rPr>
        <sz val="11"/>
        <color rgb="FF000000"/>
        <rFont val="Calibri"/>
      </rPr>
      <t xml:space="preserve">
</t>
    </r>
    <r>
      <rPr>
        <sz val="11"/>
        <color rgb="FF006096"/>
        <rFont val="Roboto Condensed"/>
      </rPr>
      <t># grep /sbin/sulogin /usr/lib/systemd/system/rescue.service</t>
    </r>
    <r>
      <rPr>
        <sz val="11"/>
        <color rgb="FF006096"/>
        <rFont val="Roboto Condensed"/>
      </rPr>
      <t xml:space="preserve">
</t>
    </r>
    <r>
      <rPr>
        <sz val="11"/>
        <color rgb="FF006096"/>
        <rFont val="Roboto Condensed"/>
      </rPr>
      <t>ExecStart=-/bin/sh -c "/sbin/sulogin; /usr/bin/systemctl --fail --no-block default"</t>
    </r>
    <r>
      <rPr>
        <sz val="11"/>
        <color rgb="FF006096"/>
        <rFont val="Roboto Condensed"/>
      </rPr>
      <t xml:space="preserve">
</t>
    </r>
    <r>
      <rPr>
        <sz val="11"/>
        <color rgb="FF000000"/>
        <rFont val="Calibri"/>
      </rPr>
      <t xml:space="preserve">
</t>
    </r>
    <r>
      <rPr>
        <sz val="11"/>
        <color rgb="FF006096"/>
        <rFont val="Roboto Condensed"/>
      </rPr>
      <t># grep /sbin/sulogin /usr/lib/systemd/system/emergency.service</t>
    </r>
    <r>
      <rPr>
        <sz val="11"/>
        <color rgb="FF006096"/>
        <rFont val="Roboto Condensed"/>
      </rPr>
      <t xml:space="preserve">
</t>
    </r>
    <r>
      <rPr>
        <sz val="11"/>
        <color rgb="FF006096"/>
        <rFont val="Roboto Condensed"/>
      </rPr>
      <t>ExecStart=-/bin/sh -c "/sbin/sulogin; /usr/bin/systemctl --fail --no-block default"</t>
    </r>
    <r>
      <rPr>
        <sz val="11"/>
        <color rgb="FF006096"/>
        <rFont val="Roboto Condensed"/>
      </rPr>
      <t xml:space="preserve">
</t>
    </r>
  </si>
  <si>
    <t>Configure SELinux</t>
  </si>
  <si>
    <t>1.4.1.1</t>
  </si>
  <si>
    <r>
      <rPr>
        <sz val="11"/>
        <rFont val="Calibri"/>
      </rPr>
      <t>Ensure SELinux is installed</t>
    </r>
  </si>
  <si>
    <r>
      <rPr>
        <sz val="11"/>
        <color rgb="FF000000"/>
        <rFont val="Calibri"/>
      </rPr>
      <t xml:space="preserve">Run the following command to install </t>
    </r>
    <r>
      <rPr>
        <b/>
        <sz val="11"/>
        <color rgb="FF000000"/>
        <rFont val="Calibri"/>
      </rPr>
      <t>SELinux</t>
    </r>
    <r>
      <rPr>
        <sz val="11"/>
        <color rgb="FF000000"/>
        <rFont val="Calibri"/>
      </rPr>
      <t>:</t>
    </r>
    <r>
      <rPr>
        <sz val="11"/>
        <color rgb="FF000000"/>
        <rFont val="Calibri"/>
      </rPr>
      <t xml:space="preserve">
</t>
    </r>
    <r>
      <rPr>
        <sz val="11"/>
        <color rgb="FF006096"/>
        <rFont val="Roboto Condensed"/>
      </rPr>
      <t># yum install libselinux</t>
    </r>
    <r>
      <rPr>
        <sz val="11"/>
        <color rgb="FF006096"/>
        <rFont val="Roboto Condensed"/>
      </rPr>
      <t xml:space="preserve">
</t>
    </r>
  </si>
  <si>
    <r>
      <rPr>
        <sz val="11"/>
        <color rgb="FF000000"/>
        <rFont val="Calibri"/>
      </rPr>
      <t>SELinux provides Mandatory Access Control.</t>
    </r>
  </si>
  <si>
    <r>
      <rPr>
        <sz val="11"/>
        <color rgb="FF000000"/>
        <rFont val="Calibri"/>
      </rPr>
      <t>Verify SELinux is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libselinux</t>
    </r>
    <r>
      <rPr>
        <sz val="11"/>
        <color rgb="FF006096"/>
        <rFont val="Roboto Condensed"/>
      </rPr>
      <t xml:space="preserve">
</t>
    </r>
    <r>
      <rPr>
        <sz val="11"/>
        <color rgb="FF006096"/>
        <rFont val="Roboto Condensed"/>
      </rPr>
      <t>libselinux-&lt;version&gt;</t>
    </r>
    <r>
      <rPr>
        <sz val="11"/>
        <color rgb="FF006096"/>
        <rFont val="Roboto Condensed"/>
      </rPr>
      <t xml:space="preserve">
</t>
    </r>
  </si>
  <si>
    <t>1.4.1.2</t>
  </si>
  <si>
    <r>
      <rPr>
        <sz val="11"/>
        <rFont val="Calibri"/>
      </rPr>
      <t>Ensure SELinux is not disabled in bootloader configuration</t>
    </r>
  </si>
  <si>
    <r>
      <rPr>
        <sz val="11"/>
        <color rgb="FF000000"/>
        <rFont val="Calibri"/>
      </rPr>
      <t xml:space="preserve">Run the following command to remove the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parameters:</t>
    </r>
    <r>
      <rPr>
        <sz val="11"/>
        <color rgb="FF000000"/>
        <rFont val="Calibri"/>
      </rPr>
      <t xml:space="preserve">
</t>
    </r>
    <r>
      <rPr>
        <sz val="11"/>
        <color rgb="FF006096"/>
        <rFont val="Roboto Condensed"/>
      </rPr>
      <t>grubby --update-kernel ALL --remove-args "selinux=0 enforcing=0"</t>
    </r>
    <r>
      <rPr>
        <sz val="11"/>
        <color rgb="FF006096"/>
        <rFont val="Roboto Condensed"/>
      </rPr>
      <t xml:space="preserve">
</t>
    </r>
    <r>
      <rPr>
        <sz val="11"/>
        <color rgb="FF000000"/>
        <rFont val="Calibri"/>
      </rPr>
      <t xml:space="preserve">
</t>
    </r>
    <r>
      <rPr>
        <sz val="11"/>
        <color rgb="FF000000"/>
        <rFont val="Calibri"/>
      </rPr>
      <t xml:space="preserve">Run the following command to remove the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parameters if they were created by the deprecated </t>
    </r>
    <r>
      <rPr>
        <b/>
        <sz val="11"/>
        <color rgb="FF000000"/>
        <rFont val="Calibri"/>
      </rPr>
      <t>grub2-mkconfig</t>
    </r>
    <r>
      <rPr>
        <sz val="11"/>
        <color rgb="FF000000"/>
        <rFont val="Calibri"/>
      </rPr>
      <t xml:space="preserve"> command:</t>
    </r>
    <r>
      <rPr>
        <sz val="11"/>
        <color rgb="FF000000"/>
        <rFont val="Calibri"/>
      </rPr>
      <t xml:space="preserve">
</t>
    </r>
    <r>
      <rPr>
        <sz val="11"/>
        <color rgb="FF006096"/>
        <rFont val="Roboto Condensed"/>
      </rPr>
      <t># grep -Prsq -- '^\h*linux\d*\h+([^#\n\r]+\h+)?(selinux|enforcing)=0\b' \</t>
    </r>
    <r>
      <rPr>
        <sz val="11"/>
        <color rgb="FF006096"/>
        <rFont val="Roboto Condensed"/>
      </rPr>
      <t xml:space="preserve">
</t>
    </r>
    <r>
      <rPr>
        <sz val="11"/>
        <color rgb="FF006096"/>
        <rFont val="Roboto Condensed"/>
      </rPr>
      <t>/boot/grub2 /boot/efi &amp;&amp; grub2-mkconfig -o \</t>
    </r>
    <r>
      <rPr>
        <sz val="11"/>
        <color rgb="FF006096"/>
        <rFont val="Roboto Condensed"/>
      </rPr>
      <t xml:space="preserve">
</t>
    </r>
    <r>
      <rPr>
        <sz val="11"/>
        <color rgb="FF006096"/>
        <rFont val="Roboto Condensed"/>
      </rPr>
      <t>"$(grep -Psrl -- '^\h*linux\d*\h+' /boot/grub2/grub* /boot/efi/**/grub*)"</t>
    </r>
    <r>
      <rPr>
        <sz val="11"/>
        <color rgb="FF006096"/>
        <rFont val="Roboto Condensed"/>
      </rPr>
      <t xml:space="preserve">
</t>
    </r>
  </si>
  <si>
    <r>
      <rPr>
        <sz val="11"/>
        <color rgb="FF000000"/>
        <rFont val="Calibri"/>
      </rPr>
      <t>Configure SELINUX to be enabled at boot time and verify that it has not been overwritten by the grub boot parameters.</t>
    </r>
  </si>
  <si>
    <r>
      <rPr>
        <sz val="11"/>
        <color rgb="FF000000"/>
        <rFont val="Calibri"/>
      </rPr>
      <t>Files created while SELinux is disabled are not labeled at all. This behavior causes problems when changing to enforcing mode because files are labeled incorrectly or are not labeled at all. To prevent incorrectly labeled and unlabeled files from causing problems, file systems are automatically relabeled when changing from the disabled state to permissive or enforcing mode. This can be a long running process that should be accounted for as it may extend downtime during initial re-boot.</t>
    </r>
  </si>
  <si>
    <r>
      <rPr>
        <sz val="11"/>
        <color rgb="FF000000"/>
        <rFont val="Calibri"/>
      </rPr>
      <t xml:space="preserve">Run the following command to verify that neither the </t>
    </r>
    <r>
      <rPr>
        <b/>
        <sz val="11"/>
        <color rgb="FF000000"/>
        <rFont val="Calibri"/>
      </rPr>
      <t>selinux=0</t>
    </r>
    <r>
      <rPr>
        <sz val="11"/>
        <color rgb="FF000000"/>
        <rFont val="Calibri"/>
      </rPr>
      <t xml:space="preserve"> or </t>
    </r>
    <r>
      <rPr>
        <b/>
        <sz val="11"/>
        <color rgb="FF000000"/>
        <rFont val="Calibri"/>
      </rPr>
      <t>enforcing=0</t>
    </r>
    <r>
      <rPr>
        <sz val="11"/>
        <color rgb="FF000000"/>
        <rFont val="Calibri"/>
      </rPr>
      <t xml:space="preserve"> parameters have been set:</t>
    </r>
    <r>
      <rPr>
        <sz val="11"/>
        <color rgb="FF000000"/>
        <rFont val="Calibri"/>
      </rPr>
      <t xml:space="preserve">
</t>
    </r>
    <r>
      <rPr>
        <sz val="11"/>
        <color rgb="FF006096"/>
        <rFont val="Roboto Condensed"/>
      </rPr>
      <t># grubby --info=ALL | grep -Po '(selinux|enforcing)=0\b'</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parameters were not configured by the deprecated </t>
    </r>
    <r>
      <rPr>
        <b/>
        <sz val="11"/>
        <color rgb="FF000000"/>
        <rFont val="Calibri"/>
      </rPr>
      <t>grub2-mkconfig</t>
    </r>
    <r>
      <rPr>
        <sz val="11"/>
        <color rgb="FF000000"/>
        <rFont val="Calibri"/>
      </rPr>
      <t xml:space="preserve"> command:</t>
    </r>
    <r>
      <rPr>
        <sz val="11"/>
        <color rgb="FF000000"/>
        <rFont val="Calibri"/>
      </rPr>
      <t xml:space="preserve">
</t>
    </r>
    <r>
      <rPr>
        <sz val="11"/>
        <color rgb="FF006096"/>
        <rFont val="Roboto Condensed"/>
      </rPr>
      <t># grep -Prs -- '^\h*linux\d*\h+([^#\n\r]+\h+)?(selinux|enforcing)=0\b' /boot/grub2/ /boot/efi/</t>
    </r>
    <r>
      <rPr>
        <sz val="11"/>
        <color rgb="FF006096"/>
        <rFont val="Roboto Condensed"/>
      </rPr>
      <t xml:space="preserve">
</t>
    </r>
    <r>
      <rPr>
        <sz val="11"/>
        <color rgb="FF000000"/>
        <rFont val="Calibri"/>
      </rPr>
      <t xml:space="preserve">
</t>
    </r>
    <r>
      <rPr>
        <sz val="11"/>
        <color rgb="FF000000"/>
        <rFont val="Calibri"/>
      </rPr>
      <t>Nothing should be returned</t>
    </r>
  </si>
  <si>
    <t>1.4.1.3</t>
  </si>
  <si>
    <r>
      <rPr>
        <sz val="11"/>
        <rFont val="Calibri"/>
      </rPr>
      <t>Ensure SELinux policy is configured</t>
    </r>
  </si>
  <si>
    <r>
      <rPr>
        <sz val="11"/>
        <color rgb="FF000000"/>
        <rFont val="Calibri"/>
      </rPr>
      <t xml:space="preserve">Edit </t>
    </r>
    <r>
      <rPr>
        <b/>
        <sz val="11"/>
        <color rgb="FF000000"/>
        <rFont val="Calibri"/>
      </rPr>
      <t>/etc/selinux/config</t>
    </r>
    <r>
      <rPr>
        <sz val="11"/>
        <color rgb="FF000000"/>
        <rFont val="Calibri"/>
      </rPr>
      <t xml:space="preserve"> and add set the SELINUXTYPE line to </t>
    </r>
    <r>
      <rPr>
        <b/>
        <sz val="11"/>
        <color rgb="FF000000"/>
        <rFont val="Calibri"/>
      </rPr>
      <t>targeted</t>
    </r>
    <r>
      <rPr>
        <sz val="11"/>
        <color rgb="FF000000"/>
        <rFont val="Calibri"/>
      </rPr>
      <t xml:space="preserve"> or </t>
    </r>
    <r>
      <rPr>
        <b/>
        <sz val="11"/>
        <color rgb="FF000000"/>
        <rFont val="Calibri"/>
      </rPr>
      <t>mls</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SELINUXTYPE=targeted</t>
    </r>
    <r>
      <rPr>
        <sz val="11"/>
        <color rgb="FF006096"/>
        <rFont val="Roboto Condensed"/>
      </rPr>
      <t xml:space="preserve">
</t>
    </r>
  </si>
  <si>
    <r>
      <rPr>
        <sz val="11"/>
        <color rgb="FF000000"/>
        <rFont val="Calibri"/>
      </rPr>
      <t>Configure SELinux to meet or exceed the default targeted policy, which constrains daemons and system software only.</t>
    </r>
  </si>
  <si>
    <r>
      <rPr>
        <sz val="11"/>
        <color rgb="FF000000"/>
        <rFont val="Calibri"/>
      </rPr>
      <t xml:space="preserve">Run the following command to verify SELinux policy is set to </t>
    </r>
    <r>
      <rPr>
        <b/>
        <sz val="11"/>
        <color rgb="FF000000"/>
        <rFont val="Calibri"/>
      </rPr>
      <t>targeted</t>
    </r>
    <r>
      <rPr>
        <sz val="11"/>
        <color rgb="FF000000"/>
        <rFont val="Calibri"/>
      </rPr>
      <t xml:space="preserve"> or </t>
    </r>
    <r>
      <rPr>
        <b/>
        <sz val="11"/>
        <color rgb="FF000000"/>
        <rFont val="Calibri"/>
      </rPr>
      <t>mls</t>
    </r>
    <r>
      <rPr>
        <sz val="11"/>
        <color rgb="FF000000"/>
        <rFont val="Calibri"/>
      </rPr>
      <t>:</t>
    </r>
    <r>
      <rPr>
        <sz val="11"/>
        <color rgb="FF000000"/>
        <rFont val="Calibri"/>
      </rPr>
      <t xml:space="preserve">
</t>
    </r>
    <r>
      <rPr>
        <sz val="11"/>
        <color rgb="FF006096"/>
        <rFont val="Roboto Condensed"/>
      </rPr>
      <t># grep -Psi -- '^\h*SELINUXTYPE\h*=\h*(targeted|mls)\b' /etc/selinux/config</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SELINUXTYPE=targeted</t>
    </r>
    <r>
      <rPr>
        <sz val="11"/>
        <color rgb="FF006096"/>
        <rFont val="Roboto Condensed"/>
      </rPr>
      <t xml:space="preserve">
</t>
    </r>
  </si>
  <si>
    <t>1.4.1.4</t>
  </si>
  <si>
    <r>
      <rPr>
        <sz val="11"/>
        <rFont val="Calibri"/>
      </rPr>
      <t>Ensure the SELinux mode is not disabled</t>
    </r>
  </si>
  <si>
    <r>
      <rPr>
        <sz val="11"/>
        <color rgb="FF000000"/>
        <rFont val="Calibri"/>
      </rPr>
      <t xml:space="preserve">- Edit </t>
    </r>
    <r>
      <rPr>
        <b/>
        <sz val="11"/>
        <color rgb="FF000000"/>
        <rFont val="Calibri"/>
      </rPr>
      <t>/etc/selinux/config</t>
    </r>
    <r>
      <rPr>
        <sz val="11"/>
        <color rgb="FF000000"/>
        <rFont val="Calibri"/>
      </rPr>
      <t xml:space="preserve"> and update the SELINUX parameter to either </t>
    </r>
    <r>
      <rPr>
        <b/>
        <sz val="11"/>
        <color rgb="FF000000"/>
        <rFont val="Calibri"/>
      </rPr>
      <t>SELINUX=enforcing</t>
    </r>
    <r>
      <rPr>
        <sz val="11"/>
        <color rgb="FF000000"/>
        <rFont val="Calibri"/>
      </rPr>
      <t xml:space="preserve"> or </t>
    </r>
    <r>
      <rPr>
        <b/>
        <sz val="11"/>
        <color rgb="FF000000"/>
        <rFont val="Calibri"/>
      </rPr>
      <t>SELINUX=permissive</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SELINUX=enforcing</t>
    </r>
    <r>
      <rPr>
        <sz val="11"/>
        <color rgb="FF006096"/>
        <rFont val="Roboto Condensed"/>
      </rPr>
      <t xml:space="preserve">
</t>
    </r>
    <r>
      <rPr>
        <sz val="11"/>
        <color rgb="FF000000"/>
        <rFont val="Calibri"/>
      </rPr>
      <t xml:space="preserve">
</t>
    </r>
    <r>
      <rPr>
        <sz val="11"/>
        <color rgb="FF000000"/>
        <rFont val="Calibri"/>
      </rPr>
      <t xml:space="preserve">- Update the SELinux running state to either </t>
    </r>
    <r>
      <rPr>
        <b/>
        <sz val="11"/>
        <color rgb="FF000000"/>
        <rFont val="Calibri"/>
      </rPr>
      <t>enforcing</t>
    </r>
    <r>
      <rPr>
        <sz val="11"/>
        <color rgb="FF000000"/>
        <rFont val="Calibri"/>
      </rPr>
      <t xml:space="preserve"> or </t>
    </r>
    <r>
      <rPr>
        <b/>
        <sz val="11"/>
        <color rgb="FF000000"/>
        <rFont val="Calibri"/>
      </rPr>
      <t>permissive</t>
    </r>
    <r>
      <rPr>
        <sz val="11"/>
        <color rgb="FF000000"/>
        <rFont val="Calibri"/>
      </rPr>
      <t>:</t>
    </r>
    <r>
      <rPr>
        <sz val="11"/>
        <color rgb="FF000000"/>
        <rFont val="Calibri"/>
      </rPr>
      <t xml:space="preserve">
</t>
    </r>
    <r>
      <rPr>
        <b/>
        <sz val="11"/>
        <color rgb="FF000000"/>
        <rFont val="Calibri"/>
      </rPr>
      <t>If SELinux is currently disabled:</t>
    </r>
    <r>
      <rPr>
        <sz val="11"/>
        <color rgb="FF000000"/>
        <rFont val="Calibri"/>
      </rPr>
      <t xml:space="preserve">
</t>
    </r>
    <r>
      <rPr>
        <sz val="11"/>
        <color rgb="FF000000"/>
        <rFont val="Calibri"/>
      </rPr>
      <t xml:space="preserve">Run the following command to create </t>
    </r>
    <r>
      <rPr>
        <b/>
        <sz val="11"/>
        <color rgb="FF000000"/>
        <rFont val="Calibri"/>
      </rPr>
      <t>/.autorelabel</t>
    </r>
    <r>
      <rPr>
        <sz val="11"/>
        <color rgb="FF000000"/>
        <rFont val="Calibri"/>
      </rPr>
      <t>:</t>
    </r>
    <r>
      <rPr>
        <sz val="11"/>
        <color rgb="FF000000"/>
        <rFont val="Calibri"/>
      </rPr>
      <t xml:space="preserve">
</t>
    </r>
    <r>
      <rPr>
        <sz val="11"/>
        <color rgb="FF006096"/>
        <rFont val="Roboto Condensed"/>
      </rPr>
      <t># touch /.autorelabel</t>
    </r>
    <r>
      <rPr>
        <sz val="11"/>
        <color rgb="FF006096"/>
        <rFont val="Roboto Condensed"/>
      </rPr>
      <t xml:space="preserve">
</t>
    </r>
    <r>
      <rPr>
        <sz val="11"/>
        <color rgb="FF000000"/>
        <rFont val="Calibri"/>
      </rPr>
      <t xml:space="preserve">
</t>
    </r>
    <r>
      <rPr>
        <sz val="11"/>
        <color rgb="FF000000"/>
        <rFont val="Calibri"/>
      </rPr>
      <t>Run the following command to reboot the system:</t>
    </r>
    <r>
      <rPr>
        <sz val="11"/>
        <color rgb="FF000000"/>
        <rFont val="Calibri"/>
      </rPr>
      <t xml:space="preserve">
</t>
    </r>
    <r>
      <rPr>
        <sz val="11"/>
        <color rgb="FF006096"/>
        <rFont val="Roboto Condensed"/>
      </rPr>
      <t># reboot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WARNING:</t>
    </r>
    <r>
      <rPr>
        <sz val="11"/>
        <color rgb="FF000000"/>
        <rFont val="Calibri"/>
      </rPr>
      <t xml:space="preserve"> The </t>
    </r>
    <r>
      <rPr>
        <b/>
        <sz val="11"/>
        <color rgb="FF000000"/>
        <rFont val="Calibri"/>
      </rPr>
      <t>autorelabel</t>
    </r>
    <r>
      <rPr>
        <sz val="11"/>
        <color rgb="FF000000"/>
        <rFont val="Calibri"/>
      </rPr>
      <t xml:space="preserve"> may be a long running process and require significant downtime. This should be planed for before executing the reboot!</t>
    </r>
    <r>
      <rPr>
        <sz val="11"/>
        <color rgb="FF000000"/>
        <rFont val="Calibri"/>
      </rPr>
      <t xml:space="preserve">
</t>
    </r>
    <r>
      <rPr>
        <b/>
        <sz val="11"/>
        <color rgb="FF000000"/>
        <rFont val="Calibri"/>
      </rPr>
      <t>If SELinux is not currently disabled:</t>
    </r>
    <r>
      <rPr>
        <sz val="11"/>
        <color rgb="FF000000"/>
        <rFont val="Calibri"/>
      </rPr>
      <t xml:space="preserve">
</t>
    </r>
    <r>
      <rPr>
        <sz val="11"/>
        <color rgb="FF000000"/>
        <rFont val="Calibri"/>
      </rPr>
      <t>Run one of the following commands to set SELinux's running mode:</t>
    </r>
    <r>
      <rPr>
        <sz val="11"/>
        <color rgb="FF000000"/>
        <rFont val="Calibri"/>
      </rPr>
      <t xml:space="preserve">
</t>
    </r>
    <r>
      <rPr>
        <sz val="11"/>
        <color rgb="FF000000"/>
        <rFont val="Calibri"/>
      </rPr>
      <t xml:space="preserve">- Run the following command to set SELinux running mode to </t>
    </r>
    <r>
      <rPr>
        <b/>
        <sz val="11"/>
        <color rgb="FF000000"/>
        <rFont val="Calibri"/>
      </rPr>
      <t>Enforcing</t>
    </r>
    <r>
      <rPr>
        <sz val="11"/>
        <color rgb="FF000000"/>
        <rFont val="Calibri"/>
      </rPr>
      <t>:</t>
    </r>
    <r>
      <rPr>
        <sz val="11"/>
        <color rgb="FF000000"/>
        <rFont val="Calibri"/>
      </rPr>
      <t xml:space="preserve">
</t>
    </r>
    <r>
      <rPr>
        <sz val="11"/>
        <color rgb="FF006096"/>
        <rFont val="Roboto Condensed"/>
      </rPr>
      <t># setenforce 1</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Run the following command to set SELinux running mode to </t>
    </r>
    <r>
      <rPr>
        <b/>
        <sz val="11"/>
        <color rgb="FF000000"/>
        <rFont val="Calibri"/>
      </rPr>
      <t>Permissive</t>
    </r>
    <r>
      <rPr>
        <sz val="11"/>
        <color rgb="FF000000"/>
        <rFont val="Calibri"/>
      </rPr>
      <t>:</t>
    </r>
    <r>
      <rPr>
        <sz val="11"/>
        <color rgb="FF000000"/>
        <rFont val="Calibri"/>
      </rPr>
      <t xml:space="preserve">
</t>
    </r>
    <r>
      <rPr>
        <sz val="11"/>
        <color rgb="FF006096"/>
        <rFont val="Roboto Condensed"/>
      </rPr>
      <t># setenforce 0</t>
    </r>
    <r>
      <rPr>
        <sz val="11"/>
        <color rgb="FF006096"/>
        <rFont val="Roboto Condensed"/>
      </rPr>
      <t xml:space="preserve">
</t>
    </r>
  </si>
  <si>
    <r>
      <rPr>
        <sz val="11"/>
        <color rgb="FF000000"/>
        <rFont val="Calibri"/>
      </rPr>
      <t>SELinux can run in one of three modes: disabled, permissive, or enforcing:</t>
    </r>
    <r>
      <rPr>
        <sz val="11"/>
        <color rgb="FF000000"/>
        <rFont val="Calibri"/>
      </rPr>
      <t xml:space="preserve">
</t>
    </r>
    <r>
      <rPr>
        <sz val="11"/>
        <color rgb="FF000000"/>
        <rFont val="Calibri"/>
      </rPr>
      <t xml:space="preserve">- </t>
    </r>
    <r>
      <rPr>
        <b/>
        <sz val="11"/>
        <color rgb="FF000000"/>
        <rFont val="Calibri"/>
      </rPr>
      <t>Enforcing</t>
    </r>
    <r>
      <rPr>
        <sz val="11"/>
        <color rgb="FF000000"/>
        <rFont val="Calibri"/>
      </rPr>
      <t xml:space="preserve"> - Is the default, and recommended, mode of operation; in enforcing mode SELinux operates normally, enforcing the loaded security policy on the entire system.</t>
    </r>
    <r>
      <rPr>
        <sz val="11"/>
        <color rgb="FF000000"/>
        <rFont val="Calibri"/>
      </rPr>
      <t xml:space="preserve">
</t>
    </r>
    <r>
      <rPr>
        <sz val="11"/>
        <color rgb="FF000000"/>
        <rFont val="Calibri"/>
      </rPr>
      <t xml:space="preserve">- </t>
    </r>
    <r>
      <rPr>
        <b/>
        <sz val="11"/>
        <color rgb="FF000000"/>
        <rFont val="Calibri"/>
      </rPr>
      <t>Permissive</t>
    </r>
    <r>
      <rPr>
        <sz val="11"/>
        <color rgb="FF000000"/>
        <rFont val="Calibri"/>
      </rPr>
      <t xml:space="preserve"> - The system acts as if SELinux is enforcing the loaded security policy, including labeling objects and emitting access denial entries in the logs, but it does not actually deny any operations. While not recommended for production systems, permissive mode can be helpful for SELinux policy development.</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 disables most of the SELinux kernel and application code, leaving the system running without any SELinux protection.</t>
    </r>
    <r>
      <rPr>
        <sz val="11"/>
        <color rgb="FF000000"/>
        <rFont val="Calibri"/>
      </rPr>
      <t xml:space="preserve">
</t>
    </r>
    <r>
      <rPr>
        <b/>
        <sz val="11"/>
        <color rgb="FF000000"/>
        <rFont val="Calibri"/>
      </rPr>
      <t>Note:</t>
    </r>
    <r>
      <rPr>
        <sz val="11"/>
        <color rgb="FF000000"/>
        <rFont val="Calibri"/>
      </rPr>
      <t xml:space="preserve"> You can set individual domains to permissive mode while the system runs in enforcing mode. For example, to make the httpd_t domain permissive:</t>
    </r>
    <r>
      <rPr>
        <sz val="11"/>
        <color rgb="FF000000"/>
        <rFont val="Calibri"/>
      </rPr>
      <t xml:space="preserve">
</t>
    </r>
    <r>
      <rPr>
        <sz val="11"/>
        <color rgb="FF006096"/>
        <rFont val="Roboto Condensed"/>
      </rPr>
      <t># semanage permissive -a httpd_t</t>
    </r>
    <r>
      <rPr>
        <sz val="11"/>
        <color rgb="FF006096"/>
        <rFont val="Roboto Condensed"/>
      </rPr>
      <t xml:space="preserve">
</t>
    </r>
  </si>
  <si>
    <r>
      <rPr>
        <sz val="11"/>
        <color rgb="FF000000"/>
        <rFont val="Calibri"/>
      </rPr>
      <t>- Run the following command to verify SELinux's configured mode:</t>
    </r>
    <r>
      <rPr>
        <sz val="11"/>
        <color rgb="FF000000"/>
        <rFont val="Calibri"/>
      </rPr>
      <t xml:space="preserve">
</t>
    </r>
    <r>
      <rPr>
        <sz val="11"/>
        <color rgb="FF006096"/>
        <rFont val="Roboto Condensed"/>
      </rPr>
      <t># grep -Psi -- '^\h*SELINUX=(enforcing|permissive)\b' /etc/selinux/config</t>
    </r>
    <r>
      <rPr>
        <sz val="11"/>
        <color rgb="FF006096"/>
        <rFont val="Roboto Condensed"/>
      </rPr>
      <t xml:space="preserve">
</t>
    </r>
    <r>
      <rPr>
        <sz val="11"/>
        <color rgb="FF000000"/>
        <rFont val="Calibri"/>
      </rPr>
      <t xml:space="preserve">
</t>
    </r>
    <r>
      <rPr>
        <sz val="11"/>
        <color rgb="FF000000"/>
        <rFont val="Calibri"/>
      </rPr>
      <t>Verify the output is:</t>
    </r>
    <r>
      <rPr>
        <sz val="11"/>
        <color rgb="FF000000"/>
        <rFont val="Calibri"/>
      </rPr>
      <t xml:space="preserve">
</t>
    </r>
    <r>
      <rPr>
        <sz val="11"/>
        <color rgb="FF006096"/>
        <rFont val="Roboto Condensed"/>
      </rPr>
      <t>SELINUX=enforcing</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SELINUX=permissive</t>
    </r>
    <r>
      <rPr>
        <sz val="11"/>
        <color rgb="FF006096"/>
        <rFont val="Roboto Condensed"/>
      </rPr>
      <t xml:space="preserve">
</t>
    </r>
    <r>
      <rPr>
        <sz val="11"/>
        <color rgb="FF000000"/>
        <rFont val="Calibri"/>
      </rPr>
      <t xml:space="preserve">
</t>
    </r>
    <r>
      <rPr>
        <sz val="11"/>
        <color rgb="FF000000"/>
        <rFont val="Calibri"/>
      </rPr>
      <t>- Run the following command to verify SELinux's current running mode:</t>
    </r>
    <r>
      <rPr>
        <sz val="11"/>
        <color rgb="FF000000"/>
        <rFont val="Calibri"/>
      </rPr>
      <t xml:space="preserve">
</t>
    </r>
    <r>
      <rPr>
        <sz val="11"/>
        <color rgb="FF006096"/>
        <rFont val="Roboto Condensed"/>
      </rPr>
      <t># getenforce</t>
    </r>
    <r>
      <rPr>
        <sz val="11"/>
        <color rgb="FF006096"/>
        <rFont val="Roboto Condensed"/>
      </rPr>
      <t xml:space="preserve">
</t>
    </r>
    <r>
      <rPr>
        <sz val="11"/>
        <color rgb="FF000000"/>
        <rFont val="Calibri"/>
      </rPr>
      <t xml:space="preserve">
</t>
    </r>
    <r>
      <rPr>
        <sz val="11"/>
        <color rgb="FF000000"/>
        <rFont val="Calibri"/>
      </rPr>
      <t>Verify the output is:</t>
    </r>
    <r>
      <rPr>
        <sz val="11"/>
        <color rgb="FF000000"/>
        <rFont val="Calibri"/>
      </rPr>
      <t xml:space="preserve">
</t>
    </r>
    <r>
      <rPr>
        <sz val="11"/>
        <color rgb="FF006096"/>
        <rFont val="Roboto Condensed"/>
      </rPr>
      <t>Enforcing</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Permissive</t>
    </r>
    <r>
      <rPr>
        <sz val="11"/>
        <color rgb="FF006096"/>
        <rFont val="Roboto Condensed"/>
      </rPr>
      <t xml:space="preserve">
</t>
    </r>
  </si>
  <si>
    <t>1.4.1.5</t>
  </si>
  <si>
    <r>
      <rPr>
        <sz val="11"/>
        <rFont val="Calibri"/>
      </rPr>
      <t>Ensure the SELinux mode is enforcing</t>
    </r>
  </si>
  <si>
    <r>
      <rPr>
        <sz val="11"/>
        <color rgb="FF000000"/>
        <rFont val="Calibri"/>
      </rPr>
      <t xml:space="preserve">- Edit </t>
    </r>
    <r>
      <rPr>
        <b/>
        <sz val="11"/>
        <color rgb="FF000000"/>
        <rFont val="Calibri"/>
      </rPr>
      <t>/etc/selinux/config</t>
    </r>
    <r>
      <rPr>
        <sz val="11"/>
        <color rgb="FF000000"/>
        <rFont val="Calibri"/>
      </rPr>
      <t xml:space="preserve"> and update the SELINUX parameter to </t>
    </r>
    <r>
      <rPr>
        <b/>
        <sz val="11"/>
        <color rgb="FF000000"/>
        <rFont val="Calibri"/>
      </rPr>
      <t>SELINUX=enforcing</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SELINUX=enforcing</t>
    </r>
    <r>
      <rPr>
        <sz val="11"/>
        <color rgb="FF006096"/>
        <rFont val="Roboto Condensed"/>
      </rPr>
      <t xml:space="preserve">
</t>
    </r>
    <r>
      <rPr>
        <sz val="11"/>
        <color rgb="FF000000"/>
        <rFont val="Calibri"/>
      </rPr>
      <t xml:space="preserve">
</t>
    </r>
    <r>
      <rPr>
        <sz val="11"/>
        <color rgb="FF000000"/>
        <rFont val="Calibri"/>
      </rPr>
      <t xml:space="preserve">- Update the SELinux running state to </t>
    </r>
    <r>
      <rPr>
        <b/>
        <sz val="11"/>
        <color rgb="FF000000"/>
        <rFont val="Calibri"/>
      </rPr>
      <t>enforcing</t>
    </r>
    <r>
      <rPr>
        <sz val="11"/>
        <color rgb="FF000000"/>
        <rFont val="Calibri"/>
      </rPr>
      <t>:</t>
    </r>
    <r>
      <rPr>
        <sz val="11"/>
        <color rgb="FF000000"/>
        <rFont val="Calibri"/>
      </rPr>
      <t xml:space="preserve">
</t>
    </r>
    <r>
      <rPr>
        <b/>
        <sz val="11"/>
        <color rgb="FF000000"/>
        <rFont val="Calibri"/>
      </rPr>
      <t>If SELinux is currently disabled:</t>
    </r>
    <r>
      <rPr>
        <sz val="11"/>
        <color rgb="FF000000"/>
        <rFont val="Calibri"/>
      </rPr>
      <t xml:space="preserve">
</t>
    </r>
    <r>
      <rPr>
        <sz val="11"/>
        <color rgb="FF000000"/>
        <rFont val="Calibri"/>
      </rPr>
      <t xml:space="preserve">Run the following command to create </t>
    </r>
    <r>
      <rPr>
        <b/>
        <sz val="11"/>
        <color rgb="FF000000"/>
        <rFont val="Calibri"/>
      </rPr>
      <t>/.autorelabel</t>
    </r>
    <r>
      <rPr>
        <sz val="11"/>
        <color rgb="FF000000"/>
        <rFont val="Calibri"/>
      </rPr>
      <t>:</t>
    </r>
    <r>
      <rPr>
        <sz val="11"/>
        <color rgb="FF000000"/>
        <rFont val="Calibri"/>
      </rPr>
      <t xml:space="preserve">
</t>
    </r>
    <r>
      <rPr>
        <sz val="11"/>
        <color rgb="FF006096"/>
        <rFont val="Roboto Condensed"/>
      </rPr>
      <t># touch /.autorelabel</t>
    </r>
    <r>
      <rPr>
        <sz val="11"/>
        <color rgb="FF006096"/>
        <rFont val="Roboto Condensed"/>
      </rPr>
      <t xml:space="preserve">
</t>
    </r>
    <r>
      <rPr>
        <sz val="11"/>
        <color rgb="FF000000"/>
        <rFont val="Calibri"/>
      </rPr>
      <t xml:space="preserve">
</t>
    </r>
    <r>
      <rPr>
        <sz val="11"/>
        <color rgb="FF000000"/>
        <rFont val="Calibri"/>
      </rPr>
      <t>Run the following command to reboot the system:</t>
    </r>
    <r>
      <rPr>
        <sz val="11"/>
        <color rgb="FF000000"/>
        <rFont val="Calibri"/>
      </rPr>
      <t xml:space="preserve">
</t>
    </r>
    <r>
      <rPr>
        <sz val="11"/>
        <color rgb="FF006096"/>
        <rFont val="Roboto Condensed"/>
      </rPr>
      <t># reboot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WARNING:</t>
    </r>
    <r>
      <rPr>
        <sz val="11"/>
        <color rgb="FF000000"/>
        <rFont val="Calibri"/>
      </rPr>
      <t xml:space="preserve"> The </t>
    </r>
    <r>
      <rPr>
        <b/>
        <sz val="11"/>
        <color rgb="FF000000"/>
        <rFont val="Calibri"/>
      </rPr>
      <t>autorelabel</t>
    </r>
    <r>
      <rPr>
        <sz val="11"/>
        <color rgb="FF000000"/>
        <rFont val="Calibri"/>
      </rPr>
      <t xml:space="preserve"> may be a long running process and require significant downtime. This should be planed for before executing the reboot!</t>
    </r>
    <r>
      <rPr>
        <sz val="11"/>
        <color rgb="FF000000"/>
        <rFont val="Calibri"/>
      </rPr>
      <t xml:space="preserve">
</t>
    </r>
    <r>
      <rPr>
        <b/>
        <sz val="11"/>
        <color rgb="FF000000"/>
        <rFont val="Calibri"/>
      </rPr>
      <t>If SELinux is not currently disabled:</t>
    </r>
    <r>
      <rPr>
        <sz val="11"/>
        <color rgb="FF000000"/>
        <rFont val="Calibri"/>
      </rPr>
      <t xml:space="preserve">
</t>
    </r>
    <r>
      <rPr>
        <sz val="11"/>
        <color rgb="FF000000"/>
        <rFont val="Calibri"/>
      </rPr>
      <t xml:space="preserve">Run the following commands to set SELinux's running mode to </t>
    </r>
    <r>
      <rPr>
        <b/>
        <sz val="11"/>
        <color rgb="FF000000"/>
        <rFont val="Calibri"/>
      </rPr>
      <t>Enforcing</t>
    </r>
    <r>
      <rPr>
        <sz val="11"/>
        <color rgb="FF000000"/>
        <rFont val="Calibri"/>
      </rPr>
      <t>:</t>
    </r>
    <r>
      <rPr>
        <sz val="11"/>
        <color rgb="FF000000"/>
        <rFont val="Calibri"/>
      </rPr>
      <t xml:space="preserve">
</t>
    </r>
    <r>
      <rPr>
        <sz val="11"/>
        <color rgb="FF006096"/>
        <rFont val="Roboto Condensed"/>
      </rPr>
      <t># setenforce 1</t>
    </r>
    <r>
      <rPr>
        <sz val="11"/>
        <color rgb="FF006096"/>
        <rFont val="Roboto Condensed"/>
      </rPr>
      <t xml:space="preserve">
</t>
    </r>
  </si>
  <si>
    <r>
      <rPr>
        <sz val="11"/>
        <color rgb="FF000000"/>
        <rFont val="Calibri"/>
      </rPr>
      <t>SELinux can run in one of three modes: disabled, permissive, or enforcing:</t>
    </r>
    <r>
      <rPr>
        <sz val="11"/>
        <color rgb="FF000000"/>
        <rFont val="Calibri"/>
      </rPr>
      <t xml:space="preserve">
</t>
    </r>
    <r>
      <rPr>
        <sz val="11"/>
        <color rgb="FF000000"/>
        <rFont val="Calibri"/>
      </rPr>
      <t xml:space="preserve">- </t>
    </r>
    <r>
      <rPr>
        <b/>
        <sz val="11"/>
        <color rgb="FF000000"/>
        <rFont val="Calibri"/>
      </rPr>
      <t>Enforcing</t>
    </r>
    <r>
      <rPr>
        <sz val="11"/>
        <color rgb="FF000000"/>
        <rFont val="Calibri"/>
      </rPr>
      <t xml:space="preserve"> - Is the default, and recommended, mode of operation; in enforcing mode SELinux operates normally, enforcing the loaded security policy on the entire system.</t>
    </r>
    <r>
      <rPr>
        <sz val="11"/>
        <color rgb="FF000000"/>
        <rFont val="Calibri"/>
      </rPr>
      <t xml:space="preserve">
</t>
    </r>
    <r>
      <rPr>
        <sz val="11"/>
        <color rgb="FF000000"/>
        <rFont val="Calibri"/>
      </rPr>
      <t xml:space="preserve">- </t>
    </r>
    <r>
      <rPr>
        <b/>
        <sz val="11"/>
        <color rgb="FF000000"/>
        <rFont val="Calibri"/>
      </rPr>
      <t>Permissive</t>
    </r>
    <r>
      <rPr>
        <sz val="11"/>
        <color rgb="FF000000"/>
        <rFont val="Calibri"/>
      </rPr>
      <t xml:space="preserve"> - The system acts as if SELinux is enforcing the loaded security policy, including labeling objects and emitting access denial entries in the logs, but it does not actually deny any operations. While not recommended for production systems, permissive mode can be helpful for SELinux policy development.</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 Is strongly discouraged; not only does the system avoid enforcing the SELinux policy, it also avoids labeling any persistent objects such as files, making it difficult to enable SELinux in the future</t>
    </r>
    <r>
      <rPr>
        <sz val="11"/>
        <color rgb="FF000000"/>
        <rFont val="Calibri"/>
      </rPr>
      <t xml:space="preserve">
</t>
    </r>
    <r>
      <rPr>
        <b/>
        <sz val="11"/>
        <color rgb="FF000000"/>
        <rFont val="Calibri"/>
      </rPr>
      <t>Note:</t>
    </r>
    <r>
      <rPr>
        <sz val="11"/>
        <color rgb="FF000000"/>
        <rFont val="Calibri"/>
      </rPr>
      <t xml:space="preserve"> You can set individual domains to permissive mode while the system runs in enforcing mode. For example, to make the httpd_t domain permissive:</t>
    </r>
    <r>
      <rPr>
        <sz val="11"/>
        <color rgb="FF000000"/>
        <rFont val="Calibri"/>
      </rPr>
      <t xml:space="preserve">
</t>
    </r>
    <r>
      <rPr>
        <sz val="11"/>
        <color rgb="FF006096"/>
        <rFont val="Roboto Condensed"/>
      </rPr>
      <t># semanage permissive -a httpd_t</t>
    </r>
  </si>
  <si>
    <r>
      <rPr>
        <sz val="11"/>
        <color rgb="FF000000"/>
        <rFont val="Calibri"/>
      </rPr>
      <t>Running SELinux in Enforcing mode may block intended access to files or processes if the SELinux policy is not correctly configured. If this occurs, review the system logs for details and update labels or policy as appropriate.</t>
    </r>
  </si>
  <si>
    <r>
      <rPr>
        <sz val="11"/>
        <color rgb="FF000000"/>
        <rFont val="Calibri"/>
      </rPr>
      <t>- Run the following command to verify SELinux's configured mode:</t>
    </r>
    <r>
      <rPr>
        <sz val="11"/>
        <color rgb="FF000000"/>
        <rFont val="Calibri"/>
      </rPr>
      <t xml:space="preserve">
</t>
    </r>
    <r>
      <rPr>
        <sz val="11"/>
        <color rgb="FF006096"/>
        <rFont val="Roboto Condensed"/>
      </rPr>
      <t># grep -Pi -- '^\h*SELINUX=enforcing\b' /etc/selinux/config</t>
    </r>
    <r>
      <rPr>
        <sz val="11"/>
        <color rgb="FF006096"/>
        <rFont val="Roboto Condensed"/>
      </rPr>
      <t xml:space="preserve">
</t>
    </r>
    <r>
      <rPr>
        <sz val="11"/>
        <color rgb="FF006096"/>
        <rFont val="Roboto Condensed"/>
      </rPr>
      <t>SELINUX=enforcing</t>
    </r>
    <r>
      <rPr>
        <sz val="11"/>
        <color rgb="FF006096"/>
        <rFont val="Roboto Condensed"/>
      </rPr>
      <t xml:space="preserve">
</t>
    </r>
    <r>
      <rPr>
        <sz val="11"/>
        <color rgb="FF000000"/>
        <rFont val="Calibri"/>
      </rPr>
      <t xml:space="preserve">
</t>
    </r>
    <r>
      <rPr>
        <sz val="11"/>
        <color rgb="FF000000"/>
        <rFont val="Calibri"/>
      </rPr>
      <t>- Run the following command to verify SELinux's current running mode:</t>
    </r>
    <r>
      <rPr>
        <sz val="11"/>
        <color rgb="FF000000"/>
        <rFont val="Calibri"/>
      </rPr>
      <t xml:space="preserve">
</t>
    </r>
    <r>
      <rPr>
        <sz val="11"/>
        <color rgb="FF006096"/>
        <rFont val="Roboto Condensed"/>
      </rPr>
      <t># getenforce</t>
    </r>
    <r>
      <rPr>
        <sz val="11"/>
        <color rgb="FF006096"/>
        <rFont val="Roboto Condensed"/>
      </rPr>
      <t xml:space="preserve">
</t>
    </r>
    <r>
      <rPr>
        <sz val="11"/>
        <color rgb="FF006096"/>
        <rFont val="Roboto Condensed"/>
      </rPr>
      <t>Enforcing</t>
    </r>
    <r>
      <rPr>
        <sz val="11"/>
        <color rgb="FF006096"/>
        <rFont val="Roboto Condensed"/>
      </rPr>
      <t xml:space="preserve">
</t>
    </r>
  </si>
  <si>
    <t>1.4.1.6</t>
  </si>
  <si>
    <r>
      <rPr>
        <sz val="11"/>
        <rFont val="Calibri"/>
      </rPr>
      <t>Ensure no unconfined services exist</t>
    </r>
  </si>
  <si>
    <r>
      <rPr>
        <sz val="11"/>
        <color rgb="FF000000"/>
        <rFont val="Calibri"/>
      </rPr>
      <t>Investigate any unconfined processes found during the audit action. If necessary create a customize SELinux policy to allow necessary actions for the service.</t>
    </r>
    <r>
      <rPr>
        <sz val="11"/>
        <color rgb="FF000000"/>
        <rFont val="Calibri"/>
      </rPr>
      <t xml:space="preserve">
</t>
    </r>
    <r>
      <rPr>
        <b/>
        <sz val="11"/>
        <color rgb="FF000000"/>
        <rFont val="Calibri"/>
      </rPr>
      <t>Warning:</t>
    </r>
    <r>
      <rPr>
        <sz val="11"/>
        <color rgb="FF000000"/>
        <rFont val="Calibri"/>
      </rPr>
      <t xml:space="preserve"> Knowledge about creating and configuring SELinux policies is needed. A Basic example on how to create a policy is included below.</t>
    </r>
    <r>
      <rPr>
        <sz val="11"/>
        <color rgb="FF000000"/>
        <rFont val="Calibri"/>
      </rPr>
      <t xml:space="preserve">
</t>
    </r>
    <r>
      <rPr>
        <sz val="11"/>
        <color rgb="FF000000"/>
        <rFont val="Calibri"/>
      </rPr>
      <t>-  Identify the unconfined service: determine the name and process of the service</t>
    </r>
    <r>
      <rPr>
        <sz val="11"/>
        <color rgb="FF000000"/>
        <rFont val="Calibri"/>
      </rPr>
      <t xml:space="preserve">
</t>
    </r>
    <r>
      <rPr>
        <sz val="11"/>
        <color rgb="FF000000"/>
        <rFont val="Calibri"/>
      </rPr>
      <t>-  Identify the functionality: determine if the functionality is required for operations</t>
    </r>
    <r>
      <rPr>
        <sz val="11"/>
        <color rgb="FF000000"/>
        <rFont val="Calibri"/>
      </rPr>
      <t xml:space="preserve">
</t>
    </r>
    <r>
      <rPr>
        <sz val="11"/>
        <color rgb="FF000000"/>
        <rFont val="Calibri"/>
      </rPr>
      <t>-  Create or add to the custom allow list in the SELinux policy configuration</t>
    </r>
    <r>
      <rPr>
        <sz val="11"/>
        <color rgb="FF000000"/>
        <rFont val="Calibri"/>
      </rPr>
      <t xml:space="preserve">
</t>
    </r>
    <r>
      <rPr>
        <i/>
        <sz val="11"/>
        <color rgb="FF000000"/>
        <rFont val="Calibri"/>
      </rPr>
      <t>Example SELinux policy configuration: service_allowlist_policy.te</t>
    </r>
    <r>
      <rPr>
        <sz val="11"/>
        <color rgb="FF000000"/>
        <rFont val="Calibri"/>
      </rPr>
      <t xml:space="preserve">
</t>
    </r>
    <r>
      <rPr>
        <sz val="11"/>
        <color rgb="FF006096"/>
        <rFont val="Roboto Condensed"/>
      </rPr>
      <t># Example SELinux policy configuration for allowing access to specific actions and resources for a service</t>
    </r>
    <r>
      <rPr>
        <sz val="11"/>
        <color rgb="FF006096"/>
        <rFont val="Roboto Condensed"/>
      </rPr>
      <t xml:space="preserve">
</t>
    </r>
    <r>
      <rPr>
        <sz val="11"/>
        <color rgb="FF006096"/>
        <rFont val="Roboto Condensed"/>
      </rPr>
      <t>module my_service 1.0;</t>
    </r>
    <r>
      <rPr>
        <sz val="11"/>
        <color rgb="FF006096"/>
        <rFont val="Roboto Condensed"/>
      </rPr>
      <t xml:space="preserve">
</t>
    </r>
    <r>
      <rPr>
        <sz val="11"/>
        <color rgb="FF006096"/>
        <rFont val="Roboto Condensed"/>
      </rPr>
      <t>require {</t>
    </r>
    <r>
      <rPr>
        <sz val="11"/>
        <color rgb="FF006096"/>
        <rFont val="Roboto Condensed"/>
      </rPr>
      <t xml:space="preserve">
</t>
    </r>
    <r>
      <rPr>
        <sz val="11"/>
        <color rgb="FF006096"/>
        <rFont val="Roboto Condensed"/>
      </rPr>
      <t xml:space="preserve">    type my_service_t;</t>
    </r>
    <r>
      <rPr>
        <sz val="11"/>
        <color rgb="FF006096"/>
        <rFont val="Roboto Condensed"/>
      </rPr>
      <t xml:space="preserve">
</t>
    </r>
    <r>
      <rPr>
        <sz val="11"/>
        <color rgb="FF006096"/>
        <rFont val="Roboto Condensed"/>
      </rPr>
      <t xml:space="preserve">    type system_resource_t;</t>
    </r>
    <r>
      <rPr>
        <sz val="11"/>
        <color rgb="FF006096"/>
        <rFont val="Roboto Condensed"/>
      </rPr>
      <t xml:space="preserve">
</t>
    </r>
    <r>
      <rPr>
        <sz val="11"/>
        <color rgb="FF006096"/>
        <rFont val="Roboto Condensed"/>
      </rPr>
      <t xml:space="preserve">    class file { read write execute };</t>
    </r>
    <r>
      <rPr>
        <sz val="11"/>
        <color rgb="FF006096"/>
        <rFont val="Roboto Condensed"/>
      </rPr>
      <t xml:space="preserve">
</t>
    </r>
    <r>
      <rPr>
        <sz val="11"/>
        <color rgb="FF006096"/>
        <rFont val="Roboto Condensed"/>
      </rPr>
      <t xml:space="preserve">    class dir { read write add_name };</t>
    </r>
    <r>
      <rPr>
        <sz val="11"/>
        <color rgb="FF006096"/>
        <rFont val="Roboto Condensed"/>
      </rPr>
      <t xml:space="preserve">
</t>
    </r>
    <r>
      <rPr>
        <sz val="11"/>
        <color rgb="FF006096"/>
        <rFont val="Roboto Condensed"/>
      </rPr>
      <t xml:space="preserve">    class tcp_socket name_connect;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allow my_service_t system_resource_t:file { read write execute }; # Allow my_service_t to read, write, and execute files with the system_resource_t context</t>
    </r>
    <r>
      <rPr>
        <sz val="11"/>
        <color rgb="FF006096"/>
        <rFont val="Roboto Condensed"/>
      </rPr>
      <t xml:space="preserve">
</t>
    </r>
    <r>
      <rPr>
        <sz val="11"/>
        <color rgb="FF006096"/>
        <rFont val="Roboto Condensed"/>
      </rPr>
      <t>allow my_service_t system_resource_t:dir { read write add_name }; # Allow my_service_t to read and write to directories with the system_resource_t context</t>
    </r>
    <r>
      <rPr>
        <sz val="11"/>
        <color rgb="FF006096"/>
        <rFont val="Roboto Condensed"/>
      </rPr>
      <t xml:space="preserve">
</t>
    </r>
    <r>
      <rPr>
        <sz val="11"/>
        <color rgb="FF006096"/>
        <rFont val="Roboto Condensed"/>
      </rPr>
      <t>allow my_service_t system_resource_t:tcp_socket name_connect; # Allow my_service_t to establish TCP connections</t>
    </r>
    <r>
      <rPr>
        <sz val="11"/>
        <color rgb="FF006096"/>
        <rFont val="Roboto Condensed"/>
      </rPr>
      <t xml:space="preserve">
</t>
    </r>
    <r>
      <rPr>
        <sz val="11"/>
        <color rgb="FF000000"/>
        <rFont val="Calibri"/>
      </rPr>
      <t xml:space="preserve">
</t>
    </r>
    <r>
      <rPr>
        <sz val="11"/>
        <color rgb="FF000000"/>
        <rFont val="Calibri"/>
      </rPr>
      <t>- Compile the policy</t>
    </r>
    <r>
      <rPr>
        <sz val="11"/>
        <color rgb="FF000000"/>
        <rFont val="Calibri"/>
      </rPr>
      <t xml:space="preserve">
</t>
    </r>
    <r>
      <rPr>
        <sz val="11"/>
        <color rgb="FF006096"/>
        <rFont val="Roboto Condensed"/>
      </rPr>
      <t># checkmodule -M -, -o service_allowlist_policy.mod service_allowlist_policy.te</t>
    </r>
    <r>
      <rPr>
        <sz val="11"/>
        <color rgb="FF006096"/>
        <rFont val="Roboto Condensed"/>
      </rPr>
      <t xml:space="preserve">
</t>
    </r>
    <r>
      <rPr>
        <sz val="11"/>
        <color rgb="FF000000"/>
        <rFont val="Calibri"/>
      </rPr>
      <t xml:space="preserve">
</t>
    </r>
    <r>
      <rPr>
        <sz val="11"/>
        <color rgb="FF000000"/>
        <rFont val="Calibri"/>
      </rPr>
      <t>- Create the package</t>
    </r>
    <r>
      <rPr>
        <sz val="11"/>
        <color rgb="FF000000"/>
        <rFont val="Calibri"/>
      </rPr>
      <t xml:space="preserve">
</t>
    </r>
    <r>
      <rPr>
        <sz val="11"/>
        <color rgb="FF006096"/>
        <rFont val="Roboto Condensed"/>
      </rPr>
      <t># semodule_package -o service_allowlist_policy.pp -m service_allowlist_policy.mod</t>
    </r>
    <r>
      <rPr>
        <sz val="11"/>
        <color rgb="FF006096"/>
        <rFont val="Roboto Condensed"/>
      </rPr>
      <t xml:space="preserve">
</t>
    </r>
    <r>
      <rPr>
        <sz val="11"/>
        <color rgb="FF000000"/>
        <rFont val="Calibri"/>
      </rPr>
      <t xml:space="preserve">
</t>
    </r>
    <r>
      <rPr>
        <sz val="11"/>
        <color rgb="FF000000"/>
        <rFont val="Calibri"/>
      </rPr>
      <t>- Load the policy</t>
    </r>
    <r>
      <rPr>
        <sz val="11"/>
        <color rgb="FF000000"/>
        <rFont val="Calibri"/>
      </rPr>
      <t xml:space="preserve">
</t>
    </r>
    <r>
      <rPr>
        <sz val="11"/>
        <color rgb="FF006096"/>
        <rFont val="Roboto Condensed"/>
      </rPr>
      <t># semodule -i service_allowlist_policy.pp</t>
    </r>
    <r>
      <rPr>
        <sz val="11"/>
        <color rgb="FF006096"/>
        <rFont val="Roboto Condensed"/>
      </rPr>
      <t xml:space="preserve">
</t>
    </r>
    <r>
      <rPr>
        <sz val="11"/>
        <color rgb="FF000000"/>
        <rFont val="Calibri"/>
      </rPr>
      <t xml:space="preserve">
</t>
    </r>
    <r>
      <rPr>
        <sz val="11"/>
        <color rgb="FF000000"/>
        <rFont val="Calibri"/>
      </rPr>
      <t>- Apply the policy to the service</t>
    </r>
    <r>
      <rPr>
        <sz val="11"/>
        <color rgb="FF000000"/>
        <rFont val="Calibri"/>
      </rPr>
      <t xml:space="preserve">
</t>
    </r>
    <r>
      <rPr>
        <sz val="11"/>
        <color rgb="FF006096"/>
        <rFont val="Roboto Condensed"/>
      </rPr>
      <t># chcon -t se service_allowlist_policy /path/to/service_binary</t>
    </r>
    <r>
      <rPr>
        <sz val="11"/>
        <color rgb="FF006096"/>
        <rFont val="Roboto Condensed"/>
      </rPr>
      <t xml:space="preserve">
</t>
    </r>
  </si>
  <si>
    <r>
      <rPr>
        <sz val="11"/>
        <color rgb="FF000000"/>
        <rFont val="Calibri"/>
      </rPr>
      <t>Unconfined processes run in unconfined domains</t>
    </r>
  </si>
  <si>
    <r>
      <rPr>
        <sz val="11"/>
        <color rgb="FF000000"/>
        <rFont val="Calibri"/>
      </rPr>
      <t>Confining a service that inherently requires unconfined access to function may disrupt its intended operations. This restriction may lead to downtime, degraded performance, or loss in functionality. It is crucial to analyze and adjust SELinux policies in accordance with site security policies and operational requirements.</t>
    </r>
  </si>
  <si>
    <r>
      <rPr>
        <sz val="11"/>
        <color rgb="FF000000"/>
        <rFont val="Calibri"/>
      </rPr>
      <t>Run the following command and verify no output is produced:</t>
    </r>
    <r>
      <rPr>
        <sz val="11"/>
        <color rgb="FF000000"/>
        <rFont val="Calibri"/>
      </rPr>
      <t xml:space="preserve">
</t>
    </r>
    <r>
      <rPr>
        <sz val="11"/>
        <color rgb="FF006096"/>
        <rFont val="Roboto Condensed"/>
      </rPr>
      <t># ps -eZ | grep unconfined_service_t</t>
    </r>
    <r>
      <rPr>
        <sz val="11"/>
        <color rgb="FF006096"/>
        <rFont val="Roboto Condensed"/>
      </rPr>
      <t xml:space="preserve">
</t>
    </r>
    <r>
      <rPr>
        <sz val="11"/>
        <color rgb="FF000000"/>
        <rFont val="Calibri"/>
      </rPr>
      <t xml:space="preserve">
</t>
    </r>
    <r>
      <rPr>
        <sz val="11"/>
        <color rgb="FF000000"/>
        <rFont val="Calibri"/>
      </rPr>
      <t>Nothing should be returned</t>
    </r>
  </si>
  <si>
    <t>1.4.1.7</t>
  </si>
  <si>
    <r>
      <rPr>
        <sz val="11"/>
        <rFont val="Calibri"/>
      </rPr>
      <t>Ensure the MCS Translation Service (mcstrans) is not installed</t>
    </r>
  </si>
  <si>
    <r>
      <rPr>
        <sz val="11"/>
        <color rgb="FF000000"/>
        <rFont val="Calibri"/>
      </rPr>
      <t xml:space="preserve">Run the following command to uninstall </t>
    </r>
    <r>
      <rPr>
        <b/>
        <sz val="11"/>
        <color rgb="FF000000"/>
        <rFont val="Calibri"/>
      </rPr>
      <t>mcstrans</t>
    </r>
    <r>
      <rPr>
        <sz val="11"/>
        <color rgb="FF000000"/>
        <rFont val="Calibri"/>
      </rPr>
      <t>:</t>
    </r>
    <r>
      <rPr>
        <sz val="11"/>
        <color rgb="FF000000"/>
        <rFont val="Calibri"/>
      </rPr>
      <t xml:space="preserve">
</t>
    </r>
    <r>
      <rPr>
        <sz val="11"/>
        <color rgb="FF006096"/>
        <rFont val="Roboto Condensed"/>
      </rPr>
      <t># yum remove mcstrans</t>
    </r>
    <r>
      <rPr>
        <sz val="11"/>
        <color rgb="FF006096"/>
        <rFont val="Roboto Condensed"/>
      </rPr>
      <t xml:space="preserve">
</t>
    </r>
  </si>
  <si>
    <r>
      <rPr>
        <sz val="11"/>
        <color rgb="FF000000"/>
        <rFont val="Calibri"/>
      </rPr>
      <t xml:space="preserve">The </t>
    </r>
    <r>
      <rPr>
        <b/>
        <sz val="11"/>
        <color rgb="FF000000"/>
        <rFont val="Calibri"/>
      </rPr>
      <t>mcstransd</t>
    </r>
    <r>
      <rPr>
        <sz val="11"/>
        <color rgb="FF000000"/>
        <rFont val="Calibri"/>
      </rPr>
      <t xml:space="preserve"> daemon provides category label information to client processes requesting information. The label translations are defined in </t>
    </r>
    <r>
      <rPr>
        <b/>
        <sz val="11"/>
        <color rgb="FF000000"/>
        <rFont val="Calibri"/>
      </rPr>
      <t>/etc/selinux/targeted/setrans.conf</t>
    </r>
  </si>
  <si>
    <r>
      <rPr>
        <sz val="11"/>
        <color rgb="FF000000"/>
        <rFont val="Calibri"/>
      </rPr>
      <t xml:space="preserve">Run the following command and verify </t>
    </r>
    <r>
      <rPr>
        <b/>
        <sz val="11"/>
        <color rgb="FF000000"/>
        <rFont val="Calibri"/>
      </rPr>
      <t>mcstrans</t>
    </r>
    <r>
      <rPr>
        <sz val="11"/>
        <color rgb="FF000000"/>
        <rFont val="Calibri"/>
      </rPr>
      <t xml:space="preserve"> is not installed.</t>
    </r>
    <r>
      <rPr>
        <sz val="11"/>
        <color rgb="FF000000"/>
        <rFont val="Calibri"/>
      </rPr>
      <t xml:space="preserve">
</t>
    </r>
    <r>
      <rPr>
        <sz val="11"/>
        <color rgb="FF006096"/>
        <rFont val="Roboto Condensed"/>
      </rPr>
      <t># rpm -q mcstrans</t>
    </r>
    <r>
      <rPr>
        <sz val="11"/>
        <color rgb="FF006096"/>
        <rFont val="Roboto Condensed"/>
      </rPr>
      <t xml:space="preserve">
</t>
    </r>
    <r>
      <rPr>
        <sz val="11"/>
        <color rgb="FF006096"/>
        <rFont val="Roboto Condensed"/>
      </rPr>
      <t>package mcstrans is not installed</t>
    </r>
    <r>
      <rPr>
        <sz val="11"/>
        <color rgb="FF006096"/>
        <rFont val="Roboto Condensed"/>
      </rPr>
      <t xml:space="preserve">
</t>
    </r>
  </si>
  <si>
    <t>Configure Additional Process Hardening</t>
  </si>
  <si>
    <t>1.5.1</t>
  </si>
  <si>
    <r>
      <rPr>
        <sz val="11"/>
        <rFont val="Calibri"/>
      </rPr>
      <t>Ensure core file size is configured</t>
    </r>
  </si>
  <si>
    <r>
      <rPr>
        <sz val="11"/>
        <color rgb="FF000000"/>
        <rFont val="Calibri"/>
      </rPr>
      <t xml:space="preserve">- Run the following command to comment out any entries that include a </t>
    </r>
    <r>
      <rPr>
        <b/>
        <sz val="11"/>
        <color rgb="FF000000"/>
        <rFont val="Calibri"/>
      </rPr>
      <t>hard</t>
    </r>
    <r>
      <rPr>
        <sz val="11"/>
        <color rgb="FF000000"/>
        <rFont val="Calibri"/>
      </rPr>
      <t xml:space="preserve"> value for </t>
    </r>
    <r>
      <rPr>
        <b/>
        <sz val="11"/>
        <color rgb="FF000000"/>
        <rFont val="Calibri"/>
      </rPr>
      <t>core</t>
    </r>
    <r>
      <rPr>
        <sz val="11"/>
        <color rgb="FF000000"/>
        <rFont val="Calibri"/>
      </rPr>
      <t xml:space="preserve"> greater than </t>
    </r>
    <r>
      <rPr>
        <b/>
        <sz val="11"/>
        <color rgb="FF000000"/>
        <rFont val="Calibri"/>
      </rPr>
      <t>0</t>
    </r>
    <r>
      <rPr>
        <sz val="11"/>
        <color rgb="FF000000"/>
        <rFont val="Calibri"/>
      </rPr>
      <t xml:space="preserve"> in </t>
    </r>
    <r>
      <rPr>
        <b/>
        <sz val="11"/>
        <color rgb="FF000000"/>
        <rFont val="Calibri"/>
      </rPr>
      <t>/etc/security/limits.conf</t>
    </r>
    <r>
      <rPr>
        <sz val="11"/>
        <color rgb="FF000000"/>
        <rFont val="Calibri"/>
      </rPr>
      <t xml:space="preserve"> and any file(s) in the </t>
    </r>
    <r>
      <rPr>
        <b/>
        <sz val="11"/>
        <color rgb="FF000000"/>
        <rFont val="Calibri"/>
      </rPr>
      <t>/etc/security/limits.d/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'/^\s*[^#\n\r]+\s+hard\s+core\s+([1-9][0-9]*)/s/^/# /' /etc/security/limits.conf  /etc/security/limits.d/*</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/etc/security/limits.d/</t>
    </r>
    <r>
      <rPr>
        <sz val="11"/>
        <color rgb="FF000000"/>
        <rFont val="Calibri"/>
      </rPr>
      <t xml:space="preserve"> and add the following line:</t>
    </r>
    <r>
      <rPr>
        <sz val="11"/>
        <color rgb="FF000000"/>
        <rFont val="Calibri"/>
      </rPr>
      <t xml:space="preserve">
</t>
    </r>
    <r>
      <rPr>
        <sz val="11"/>
        <color rgb="FF006096"/>
        <rFont val="Roboto Condensed"/>
      </rPr>
      <t>* hard core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 hard core 0" &gt;&gt; /etc/security/limits.d/60-limits.conf</t>
    </r>
    <r>
      <rPr>
        <sz val="11"/>
        <color rgb="FF006096"/>
        <rFont val="Roboto Condensed"/>
      </rPr>
      <t xml:space="preserve">
</t>
    </r>
  </si>
  <si>
    <r>
      <rPr>
        <sz val="11"/>
        <color rgb="FF000000"/>
        <rFont val="Calibri"/>
      </rPr>
      <t>core - limits the core file size</t>
    </r>
    <r>
      <rPr>
        <sz val="11"/>
        <color rgb="FF000000"/>
        <rFont val="Calibri"/>
      </rPr>
      <t xml:space="preserve">
</t>
    </r>
    <r>
      <rPr>
        <sz val="11"/>
        <color rgb="FF000000"/>
        <rFont val="Calibri"/>
      </rPr>
      <t>hard - for enforcing hard resource limits. These limits are set by the superuser and enforced by the Kernel. The user cannot raise their requirement of system resources above such values.</t>
    </r>
  </si>
  <si>
    <r>
      <rPr>
        <sz val="11"/>
        <color rgb="FF000000"/>
        <rFont val="Calibri"/>
      </rPr>
      <t xml:space="preserve">Run the following command to verify a hard limit for </t>
    </r>
    <r>
      <rPr>
        <b/>
        <sz val="11"/>
        <color rgb="FF000000"/>
        <rFont val="Calibri"/>
      </rPr>
      <t>core</t>
    </r>
    <r>
      <rPr>
        <sz val="11"/>
        <color rgb="FF000000"/>
        <rFont val="Calibri"/>
      </rPr>
      <t xml:space="preserve"> is set to </t>
    </r>
    <r>
      <rPr>
        <b/>
        <sz val="11"/>
        <color rgb="FF000000"/>
        <rFont val="Calibri"/>
      </rPr>
      <t>0</t>
    </r>
    <r>
      <rPr>
        <sz val="11"/>
        <color rgb="FF000000"/>
        <rFont val="Calibri"/>
      </rPr>
      <t xml:space="preserve"> for all users </t>
    </r>
    <r>
      <rPr>
        <b/>
        <sz val="11"/>
        <color rgb="FF000000"/>
        <rFont val="Calibri"/>
      </rPr>
      <t>*</t>
    </r>
    <r>
      <rPr>
        <sz val="11"/>
        <color rgb="FF000000"/>
        <rFont val="Calibri"/>
      </rPr>
      <t>:</t>
    </r>
    <r>
      <rPr>
        <sz val="11"/>
        <color rgb="FF000000"/>
        <rFont val="Calibri"/>
      </rPr>
      <t xml:space="preserve">
</t>
    </r>
    <r>
      <rPr>
        <sz val="11"/>
        <color rgb="FF006096"/>
        <rFont val="Roboto Condensed"/>
      </rPr>
      <t># grep -Psi -- '^\h*\*\h+hard\h+core\b' /etc/security/limits.conf /etc/security/limits.d/*</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/etc/security/limits.d/60-limits.conf:* hard core 0</t>
    </r>
    <r>
      <rPr>
        <sz val="11"/>
        <color rgb="FF006096"/>
        <rFont val="Roboto Condensed"/>
      </rPr>
      <t xml:space="preserve">
</t>
    </r>
    <r>
      <rPr>
        <sz val="11"/>
        <color rgb="FF000000"/>
        <rFont val="Calibri"/>
      </rPr>
      <t xml:space="preserve">
</t>
    </r>
    <r>
      <rPr>
        <sz val="11"/>
        <color rgb="FF000000"/>
        <rFont val="Calibri"/>
      </rPr>
      <t xml:space="preserve">Verify no line are returned with a value greater than </t>
    </r>
    <r>
      <rPr>
        <b/>
        <sz val="11"/>
        <color rgb="FF000000"/>
        <rFont val="Calibri"/>
      </rPr>
      <t>0</t>
    </r>
    <r>
      <rPr>
        <sz val="11"/>
        <color rgb="FF000000"/>
        <rFont val="Calibri"/>
      </rPr>
      <t>.</t>
    </r>
    <r>
      <rPr>
        <sz val="11"/>
        <color rgb="FF000000"/>
        <rFont val="Calibri"/>
      </rPr>
      <t xml:space="preserve">
</t>
    </r>
    <r>
      <rPr>
        <b/>
        <sz val="11"/>
        <color rgb="FF000000"/>
        <rFont val="Calibri"/>
      </rPr>
      <t>Note</t>
    </r>
    <r>
      <rPr>
        <sz val="11"/>
        <color rgb="FF000000"/>
        <rFont val="Calibri"/>
      </rPr>
      <t xml:space="preserve">: By default limits are taken from the </t>
    </r>
    <r>
      <rPr>
        <b/>
        <sz val="11"/>
        <color rgb="FF000000"/>
        <rFont val="Calibri"/>
      </rPr>
      <t>/etc/security/limits.conf</t>
    </r>
    <r>
      <rPr>
        <sz val="11"/>
        <color rgb="FF000000"/>
        <rFont val="Calibri"/>
      </rPr>
      <t xml:space="preserve"> config file. Then individual </t>
    </r>
    <r>
      <rPr>
        <b/>
        <sz val="11"/>
        <color rgb="FF000000"/>
        <rFont val="Calibri"/>
      </rPr>
      <t>*.conf</t>
    </r>
    <r>
      <rPr>
        <sz val="11"/>
        <color rgb="FF000000"/>
        <rFont val="Calibri"/>
      </rPr>
      <t xml:space="preserve"> files from the </t>
    </r>
    <r>
      <rPr>
        <b/>
        <sz val="11"/>
        <color rgb="FF000000"/>
        <rFont val="Calibri"/>
      </rPr>
      <t>/etc/security/limits.d/</t>
    </r>
    <r>
      <rPr>
        <sz val="11"/>
        <color rgb="FF000000"/>
        <rFont val="Calibri"/>
      </rPr>
      <t xml:space="preserve"> directory are read. The files are parsed one after another in the order of "C" locale. The effect of the individual files is the same as if all the files were concatenated together in the order of parsing. If a config file is explicitly specified with a module option then the files in the above directory are not parsed.</t>
    </r>
  </si>
  <si>
    <r>
      <rPr>
        <sz val="11"/>
        <color rgb="FF000000"/>
        <rFont val="Calibri"/>
      </rPr>
      <t>None</t>
    </r>
  </si>
  <si>
    <t>1.5.2</t>
  </si>
  <si>
    <r>
      <rPr>
        <sz val="11"/>
        <rFont val="Calibri"/>
      </rPr>
      <t>Ensure fs.protected_hardlinks is configured</t>
    </r>
  </si>
  <si>
    <r>
      <rPr>
        <sz val="11"/>
        <color rgb="FF000000"/>
        <rFont val="Calibri"/>
      </rPr>
      <t xml:space="preserve">- Run the following command to comment out </t>
    </r>
    <r>
      <rPr>
        <b/>
        <sz val="11"/>
        <color rgb="FF000000"/>
        <rFont val="Calibri"/>
      </rPr>
      <t>fs.protected_hardlinks</t>
    </r>
    <r>
      <rPr>
        <sz val="11"/>
        <color rgb="FF000000"/>
        <rFont val="Calibri"/>
      </rPr>
      <t xml:space="preserve"> lines returned by the audit procedure that are not </t>
    </r>
    <r>
      <rPr>
        <b/>
        <sz val="11"/>
        <color rgb="FF000000"/>
        <rFont val="Calibri"/>
      </rPr>
      <t>fs.protected_hardlinks = 1</t>
    </r>
    <r>
      <rPr>
        <sz val="11"/>
        <color rgb="FF000000"/>
        <rFont val="Calibri"/>
      </rPr>
      <t>:</t>
    </r>
    <r>
      <rPr>
        <sz val="11"/>
        <color rgb="FF000000"/>
        <rFont val="Calibri"/>
      </rPr>
      <t xml:space="preserve">
</t>
    </r>
    <r>
      <rPr>
        <sz val="11"/>
        <color rgb="FF006096"/>
        <rFont val="Roboto Condensed"/>
      </rPr>
      <t># sed -ri '^\s*fs.protected_hardlinks\s*=\s*0/s/^/#/g' "path/to/file/in/audit/filename"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'/^\s*fs.protected_hardlinks\s*=\s*0/s/^/#/g' /etc/sysctl.d/99-sysctl.conf</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fs.protected_hardlinks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"fs.protected_hardlinks = 1" &gt;&gt; /etc/sysctl.d/60-fs_sysctl.conf</t>
    </r>
    <r>
      <rPr>
        <sz val="11"/>
        <color rgb="FF006096"/>
        <rFont val="Roboto Condensed"/>
      </rPr>
      <t xml:space="preserve">
</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</si>
  <si>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fs.protected_hardlinks</t>
    </r>
    <r>
      <rPr>
        <sz val="11"/>
        <color rgb="FF000000"/>
        <rFont val="Calibri"/>
      </rPr>
      <t xml:space="preserve"> Controls the creation of hard links to files.</t>
    </r>
    <r>
      <rPr>
        <sz val="11"/>
        <color rgb="FF000000"/>
        <rFont val="Calibri"/>
      </rPr>
      <t xml:space="preserve">
</t>
    </r>
    <r>
      <rPr>
        <sz val="11"/>
        <color rgb="FF000000"/>
        <rFont val="Calibri"/>
      </rPr>
      <t>More information about the kernel parameter configuration files, their location, and load preference is available in the section overview.</t>
    </r>
  </si>
  <si>
    <r>
      <rPr>
        <sz val="11"/>
        <color rgb="FF000000"/>
        <rFont val="Calibri"/>
      </rPr>
      <t>Users will not be able to create soft or hard links to files they do not own.</t>
    </r>
  </si>
  <si>
    <r>
      <rPr>
        <sz val="11"/>
        <color rgb="FF000000"/>
        <rFont val="Calibri"/>
      </rPr>
      <t xml:space="preserve">Verify </t>
    </r>
    <r>
      <rPr>
        <b/>
        <sz val="11"/>
        <color rgb="FF000000"/>
        <rFont val="Calibri"/>
      </rPr>
      <t>fs.protected_hardlinks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fs.protected_hardlinks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fs.protected_hardlinks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fs.protected_hardlinks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fs.protected_hardlinks = 1</t>
    </r>
    <r>
      <rPr>
        <sz val="11"/>
        <color rgb="FF000000"/>
        <rFont val="Calibri"/>
      </rPr>
      <t xml:space="preserve"> is set in a file being used by systemd sysctl to configure </t>
    </r>
    <r>
      <rPr>
        <b/>
        <sz val="11"/>
        <color rgb="FF000000"/>
        <rFont val="Calibri"/>
      </rPr>
      <t>fs.protected_hardlinks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l_parameter_name="fs.protected_hardlinks" l_var="" a_sorted=()</t>
    </r>
    <r>
      <rPr>
        <sz val="11"/>
        <color rgb="FF006096"/>
        <rFont val="Roboto Condensed"/>
      </rPr>
      <t xml:space="preserve">
</t>
    </r>
    <r>
      <rPr>
        <sz val="11"/>
        <color rgb="FF006096"/>
        <rFont val="Roboto Condensed"/>
      </rPr>
      <t xml:space="preserve">   a_searchpath=("/run/sysctl.d/" "/etc/sysctl.d/" "/usr/local/lib/sysctl.d/" \</t>
    </r>
    <r>
      <rPr>
        <sz val="11"/>
        <color rgb="FF006096"/>
        <rFont val="Roboto Condensed"/>
      </rPr>
      <t xml:space="preserve">
</t>
    </r>
    <r>
      <rPr>
        <sz val="11"/>
        <color rgb="FF006096"/>
        <rFont val="Roboto Condensed"/>
      </rPr>
      <t xml:space="preserve">   "/usr/lib/sysctl.d/" "/lib/sysctl.d/")</t>
    </r>
    <r>
      <rPr>
        <sz val="11"/>
        <color rgb="FF006096"/>
        <rFont val="Roboto Condensed"/>
      </rPr>
      <t xml:space="preserve">
</t>
    </r>
    <r>
      <rPr>
        <sz val="11"/>
        <color rgb="FF006096"/>
        <rFont val="Roboto Condensed"/>
      </rPr>
      <t xml:space="preserve">   unset A_files;declare -A A_files</t>
    </r>
    <r>
      <rPr>
        <sz val="11"/>
        <color rgb="FF006096"/>
        <rFont val="Roboto Condensed"/>
      </rPr>
      <t xml:space="preserve">
</t>
    </r>
    <r>
      <rPr>
        <sz val="11"/>
        <color rgb="FF006096"/>
        <rFont val="Roboto Condensed"/>
      </rPr>
      <t xml:space="preserve">   A_files+=(["sysctl.conf"]="/etc/sysctl.conf")</t>
    </r>
    <r>
      <rPr>
        <sz val="11"/>
        <color rgb="FF006096"/>
        <rFont val="Roboto Condensed"/>
      </rPr>
      <t xml:space="preserve">
</t>
    </r>
    <r>
      <rPr>
        <sz val="11"/>
        <color rgb="FF006096"/>
        <rFont val="Roboto Condensed"/>
      </rPr>
      <t xml:space="preserve">   for l_searchpath in "${a_searchpath[@]}"; do</t>
    </r>
    <r>
      <rPr>
        <sz val="11"/>
        <color rgb="FF006096"/>
        <rFont val="Roboto Condensed"/>
      </rPr>
      <t xml:space="preserve">
</t>
    </r>
    <r>
      <rPr>
        <sz val="11"/>
        <color rgb="FF006096"/>
        <rFont val="Roboto Condensed"/>
      </rPr>
      <t xml:space="preserve">      if [ -d "$l_searchpath" ]; then</t>
    </r>
    <r>
      <rPr>
        <sz val="11"/>
        <color rgb="FF006096"/>
        <rFont val="Roboto Condensed"/>
      </rPr>
      <t xml:space="preserve">
</t>
    </r>
    <r>
      <rPr>
        <sz val="11"/>
        <color rgb="FF006096"/>
        <rFont val="Roboto Condensed"/>
      </rPr>
      <t xml:space="preserve">         while IFS= read -r -d $'\0' l_filename; do</t>
    </r>
    <r>
      <rPr>
        <sz val="11"/>
        <color rgb="FF006096"/>
        <rFont val="Roboto Condensed"/>
      </rPr>
      <t xml:space="preserve">
</t>
    </r>
    <r>
      <rPr>
        <sz val="11"/>
        <color rgb="FF006096"/>
        <rFont val="Roboto Condensed"/>
      </rPr>
      <t xml:space="preserve">            if [ -f "$l_filename" ]; then</t>
    </r>
    <r>
      <rPr>
        <sz val="11"/>
        <color rgb="FF006096"/>
        <rFont val="Roboto Condensed"/>
      </rPr>
      <t xml:space="preserve">
</t>
    </r>
    <r>
      <rPr>
        <sz val="11"/>
        <color rgb="FF006096"/>
        <rFont val="Roboto Condensed"/>
      </rPr>
      <t xml:space="preserve">               l_basename="$(basename "$l_filename")"</t>
    </r>
    <r>
      <rPr>
        <sz val="11"/>
        <color rgb="FF006096"/>
        <rFont val="Roboto Condensed"/>
      </rPr>
      <t xml:space="preserve">
</t>
    </r>
    <r>
      <rPr>
        <sz val="11"/>
        <color rgb="FF006096"/>
        <rFont val="Roboto Condensed"/>
      </rPr>
      <t xml:space="preserve">               if [ -z "${A_files["$l_basename"]}" ]; then</t>
    </r>
    <r>
      <rPr>
        <sz val="11"/>
        <color rgb="FF006096"/>
        <rFont val="Roboto Condensed"/>
      </rPr>
      <t xml:space="preserve">
</t>
    </r>
    <r>
      <rPr>
        <sz val="11"/>
        <color rgb="FF006096"/>
        <rFont val="Roboto Condensed"/>
      </rPr>
      <t xml:space="preserve">                  A_files+=(["$l_basename"]="$l_filename")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"$l_searchpath" -type f -name '*.conf'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while IFS= read -rd '' l_key; do</t>
    </r>
    <r>
      <rPr>
        <sz val="11"/>
        <color rgb="FF006096"/>
        <rFont val="Roboto Condensed"/>
      </rPr>
      <t xml:space="preserve">
</t>
    </r>
    <r>
      <rPr>
        <sz val="11"/>
        <color rgb="FF006096"/>
        <rFont val="Roboto Condensed"/>
      </rPr>
      <t xml:space="preserve">      a_sorted+=( "$l_key" )</t>
    </r>
    <r>
      <rPr>
        <sz val="11"/>
        <color rgb="FF006096"/>
        <rFont val="Roboto Condensed"/>
      </rPr>
      <t xml:space="preserve">
</t>
    </r>
    <r>
      <rPr>
        <sz val="11"/>
        <color rgb="FF006096"/>
        <rFont val="Roboto Condensed"/>
      </rPr>
      <t xml:space="preserve">   done &lt; &lt;(printf '%s\0' "${!A_files[@]}" | sort -rz)</t>
    </r>
    <r>
      <rPr>
        <sz val="11"/>
        <color rgb="FF006096"/>
        <rFont val="Roboto Condensed"/>
      </rPr>
      <t xml:space="preserve">
</t>
    </r>
    <r>
      <rPr>
        <sz val="11"/>
        <color rgb="FF006096"/>
        <rFont val="Roboto Condensed"/>
      </rPr>
      <t xml:space="preserve">   l_var="$(grep -PHos -- "^\h*$l_parameter_name\h*=\h*\H+\b" /etc/sysctl.conf | tail -n 1)"</t>
    </r>
    <r>
      <rPr>
        <sz val="11"/>
        <color rgb="FF006096"/>
        <rFont val="Roboto Condensed"/>
      </rPr>
      <t xml:space="preserve">
</t>
    </r>
    <r>
      <rPr>
        <sz val="11"/>
        <color rgb="FF006096"/>
        <rFont val="Roboto Condensed"/>
      </rPr>
      <t xml:space="preserve">   if [ -z "$l_var" ]; then</t>
    </r>
    <r>
      <rPr>
        <sz val="11"/>
        <color rgb="FF006096"/>
        <rFont val="Roboto Condensed"/>
      </rPr>
      <t xml:space="preserve">
</t>
    </r>
    <r>
      <rPr>
        <sz val="11"/>
        <color rgb="FF006096"/>
        <rFont val="Roboto Condensed"/>
      </rPr>
      <t xml:space="preserve">      for l_keyname in "${a_sorted[@]}";do </t>
    </r>
    <r>
      <rPr>
        <sz val="11"/>
        <color rgb="FF006096"/>
        <rFont val="Roboto Condensed"/>
      </rPr>
      <t xml:space="preserve">
</t>
    </r>
    <r>
      <rPr>
        <sz val="11"/>
        <color rgb="FF006096"/>
        <rFont val="Roboto Condensed"/>
      </rPr>
      <t xml:space="preserve">         if grep -Pqs -- "^\h*$l_parameter_name\b" "${A_files["$l_keyname"]}"; then</t>
    </r>
    <r>
      <rPr>
        <sz val="11"/>
        <color rgb="FF006096"/>
        <rFont val="Roboto Condensed"/>
      </rPr>
      <t xml:space="preserve">
</t>
    </r>
    <r>
      <rPr>
        <sz val="11"/>
        <color rgb="FF006096"/>
        <rFont val="Roboto Condensed"/>
      </rPr>
      <t xml:space="preserve">            l_var="$(grep -PHos -- "^\h*$l_parameter_name\h*=\h*\H+\b" \</t>
    </r>
    <r>
      <rPr>
        <sz val="11"/>
        <color rgb="FF006096"/>
        <rFont val="Roboto Condensed"/>
      </rPr>
      <t xml:space="preserve">
</t>
    </r>
    <r>
      <rPr>
        <sz val="11"/>
        <color rgb="FF006096"/>
        <rFont val="Roboto Condensed"/>
      </rPr>
      <t xml:space="preserve">            "${A_files["$l_keyname"]}" | tail -n 1)"</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"$l_var" ] &amp;&amp; awk -F: '{print " - "$2" is set in: "$1}' &lt;&lt;&lt; "$l_var"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fs.protected_hardlinks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"fs.protected_hardlinks = 1" is set in: "/etc/sysctl.d/60-fs_sysctl.conf"</t>
    </r>
    <r>
      <rPr>
        <sz val="11"/>
        <color rgb="FF006096"/>
        <rFont val="Roboto Condensed"/>
      </rPr>
      <t xml:space="preserve">
</t>
    </r>
  </si>
  <si>
    <r>
      <rPr>
        <sz val="11"/>
        <color rgb="FF000000"/>
        <rFont val="Calibri"/>
      </rPr>
      <t>fs.protected_hardlinks = 1</t>
    </r>
  </si>
  <si>
    <t>1.5.3</t>
  </si>
  <si>
    <r>
      <rPr>
        <sz val="11"/>
        <rFont val="Calibri"/>
      </rPr>
      <t>Ensure fs.protected_symlinks is configured</t>
    </r>
  </si>
  <si>
    <r>
      <rPr>
        <sz val="11"/>
        <color rgb="FF000000"/>
        <rFont val="Calibri"/>
      </rPr>
      <t xml:space="preserve">- Run the following command to comment out </t>
    </r>
    <r>
      <rPr>
        <b/>
        <sz val="11"/>
        <color rgb="FF000000"/>
        <rFont val="Calibri"/>
      </rPr>
      <t>fs.protected_symlinks</t>
    </r>
    <r>
      <rPr>
        <sz val="11"/>
        <color rgb="FF000000"/>
        <rFont val="Calibri"/>
      </rPr>
      <t xml:space="preserve"> lines returned by the audit procedure that are not </t>
    </r>
    <r>
      <rPr>
        <b/>
        <sz val="11"/>
        <color rgb="FF000000"/>
        <rFont val="Calibri"/>
      </rPr>
      <t>fs.protected_symlinks = 1</t>
    </r>
    <r>
      <rPr>
        <sz val="11"/>
        <color rgb="FF000000"/>
        <rFont val="Calibri"/>
      </rPr>
      <t>:</t>
    </r>
    <r>
      <rPr>
        <sz val="11"/>
        <color rgb="FF000000"/>
        <rFont val="Calibri"/>
      </rPr>
      <t xml:space="preserve">
</t>
    </r>
    <r>
      <rPr>
        <sz val="11"/>
        <color rgb="FF006096"/>
        <rFont val="Roboto Condensed"/>
      </rPr>
      <t># sed -ri '^\s*fs.protected_symlinks\s*=\s*0/s/^/#/g' "path/to/file/in/audit/filename"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'/^\s*fs.protected_symlinks\s*=\s*0/s/^/#/g' /etc/sysctl.d/99-sysctl.conf</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fs.protected_symlinks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"fs.protected_symlinks = 1" &gt;&gt; /etc/sysctl.d/60-fs_sysctl.conf</t>
    </r>
    <r>
      <rPr>
        <sz val="11"/>
        <color rgb="FF006096"/>
        <rFont val="Roboto Condensed"/>
      </rPr>
      <t xml:space="preserve">
</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</si>
  <si>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fs.protected_symlinks</t>
    </r>
    <r>
      <rPr>
        <sz val="11"/>
        <color rgb="FF000000"/>
        <rFont val="Calibri"/>
      </rPr>
      <t xml:space="preserve"> Controls how the kernel handles symbolic links.</t>
    </r>
    <r>
      <rPr>
        <sz val="11"/>
        <color rgb="FF000000"/>
        <rFont val="Calibri"/>
      </rPr>
      <t xml:space="preserve">
</t>
    </r>
    <r>
      <rPr>
        <sz val="11"/>
        <color rgb="FF000000"/>
        <rFont val="Calibri"/>
      </rPr>
      <t>More information about the kernel parameter configuration files, their location, and load preference is available in the section overview.</t>
    </r>
  </si>
  <si>
    <r>
      <rPr>
        <sz val="11"/>
        <color rgb="FF000000"/>
        <rFont val="Calibri"/>
      </rPr>
      <t xml:space="preserve">By enabling the </t>
    </r>
    <r>
      <rPr>
        <b/>
        <sz val="11"/>
        <color rgb="FF000000"/>
        <rFont val="Calibri"/>
      </rPr>
      <t>fs.protected_symlinks</t>
    </r>
    <r>
      <rPr>
        <sz val="11"/>
        <color rgb="FF000000"/>
        <rFont val="Calibri"/>
      </rPr>
      <t xml:space="preserve"> kernel parameter, symbolic links are permitted to be followed only when outside a sticky world-writable directory, or when the user identifier (UID) of the link and follower match, or when the directory owner matches the symlink's owner.</t>
    </r>
  </si>
  <si>
    <r>
      <rPr>
        <sz val="11"/>
        <color rgb="FF000000"/>
        <rFont val="Calibri"/>
      </rPr>
      <t xml:space="preserve">Verify </t>
    </r>
    <r>
      <rPr>
        <b/>
        <sz val="11"/>
        <color rgb="FF000000"/>
        <rFont val="Calibri"/>
      </rPr>
      <t>fs.protected_symlinks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fs.protected_symlinks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fs.protected_symlinks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fs.protected_symlinks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fs.protected_symlinks = 1</t>
    </r>
    <r>
      <rPr>
        <sz val="11"/>
        <color rgb="FF000000"/>
        <rFont val="Calibri"/>
      </rPr>
      <t xml:space="preserve"> is set in a file being used by systemd sysctl to configure </t>
    </r>
    <r>
      <rPr>
        <b/>
        <sz val="11"/>
        <color rgb="FF000000"/>
        <rFont val="Calibri"/>
      </rPr>
      <t>fs.protected_symlinks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l_parameter_name="fs.protected_symlinks" l_var="" a_sorted=()</t>
    </r>
    <r>
      <rPr>
        <sz val="11"/>
        <color rgb="FF006096"/>
        <rFont val="Roboto Condensed"/>
      </rPr>
      <t xml:space="preserve">
</t>
    </r>
    <r>
      <rPr>
        <sz val="11"/>
        <color rgb="FF006096"/>
        <rFont val="Roboto Condensed"/>
      </rPr>
      <t xml:space="preserve">   a_searchpath=("/run/sysctl.d/" "/etc/sysctl.d/" "/usr/local/lib/sysctl.d/" \</t>
    </r>
    <r>
      <rPr>
        <sz val="11"/>
        <color rgb="FF006096"/>
        <rFont val="Roboto Condensed"/>
      </rPr>
      <t xml:space="preserve">
</t>
    </r>
    <r>
      <rPr>
        <sz val="11"/>
        <color rgb="FF006096"/>
        <rFont val="Roboto Condensed"/>
      </rPr>
      <t xml:space="preserve">   "/usr/lib/sysctl.d/" "/lib/sysctl.d/")</t>
    </r>
    <r>
      <rPr>
        <sz val="11"/>
        <color rgb="FF006096"/>
        <rFont val="Roboto Condensed"/>
      </rPr>
      <t xml:space="preserve">
</t>
    </r>
    <r>
      <rPr>
        <sz val="11"/>
        <color rgb="FF006096"/>
        <rFont val="Roboto Condensed"/>
      </rPr>
      <t xml:space="preserve">   unset A_files;declare -A A_files</t>
    </r>
    <r>
      <rPr>
        <sz val="11"/>
        <color rgb="FF006096"/>
        <rFont val="Roboto Condensed"/>
      </rPr>
      <t xml:space="preserve">
</t>
    </r>
    <r>
      <rPr>
        <sz val="11"/>
        <color rgb="FF006096"/>
        <rFont val="Roboto Condensed"/>
      </rPr>
      <t xml:space="preserve">   A_files+=(["sysctl.conf"]="/etc/sysctl.conf")</t>
    </r>
    <r>
      <rPr>
        <sz val="11"/>
        <color rgb="FF006096"/>
        <rFont val="Roboto Condensed"/>
      </rPr>
      <t xml:space="preserve">
</t>
    </r>
    <r>
      <rPr>
        <sz val="11"/>
        <color rgb="FF006096"/>
        <rFont val="Roboto Condensed"/>
      </rPr>
      <t xml:space="preserve">   for l_searchpath in "${a_searchpath[@]}"; do</t>
    </r>
    <r>
      <rPr>
        <sz val="11"/>
        <color rgb="FF006096"/>
        <rFont val="Roboto Condensed"/>
      </rPr>
      <t xml:space="preserve">
</t>
    </r>
    <r>
      <rPr>
        <sz val="11"/>
        <color rgb="FF006096"/>
        <rFont val="Roboto Condensed"/>
      </rPr>
      <t xml:space="preserve">      if [ -d "$l_searchpath" ]; then</t>
    </r>
    <r>
      <rPr>
        <sz val="11"/>
        <color rgb="FF006096"/>
        <rFont val="Roboto Condensed"/>
      </rPr>
      <t xml:space="preserve">
</t>
    </r>
    <r>
      <rPr>
        <sz val="11"/>
        <color rgb="FF006096"/>
        <rFont val="Roboto Condensed"/>
      </rPr>
      <t xml:space="preserve">         while IFS= read -r -d $'\0' l_filename; do</t>
    </r>
    <r>
      <rPr>
        <sz val="11"/>
        <color rgb="FF006096"/>
        <rFont val="Roboto Condensed"/>
      </rPr>
      <t xml:space="preserve">
</t>
    </r>
    <r>
      <rPr>
        <sz val="11"/>
        <color rgb="FF006096"/>
        <rFont val="Roboto Condensed"/>
      </rPr>
      <t xml:space="preserve">            if [ -f "$l_filename" ]; then</t>
    </r>
    <r>
      <rPr>
        <sz val="11"/>
        <color rgb="FF006096"/>
        <rFont val="Roboto Condensed"/>
      </rPr>
      <t xml:space="preserve">
</t>
    </r>
    <r>
      <rPr>
        <sz val="11"/>
        <color rgb="FF006096"/>
        <rFont val="Roboto Condensed"/>
      </rPr>
      <t xml:space="preserve">               l_basename="$(basename "$l_filename")"</t>
    </r>
    <r>
      <rPr>
        <sz val="11"/>
        <color rgb="FF006096"/>
        <rFont val="Roboto Condensed"/>
      </rPr>
      <t xml:space="preserve">
</t>
    </r>
    <r>
      <rPr>
        <sz val="11"/>
        <color rgb="FF006096"/>
        <rFont val="Roboto Condensed"/>
      </rPr>
      <t xml:space="preserve">               if [ -z "${A_files["$l_basename"]}" ]; then</t>
    </r>
    <r>
      <rPr>
        <sz val="11"/>
        <color rgb="FF006096"/>
        <rFont val="Roboto Condensed"/>
      </rPr>
      <t xml:space="preserve">
</t>
    </r>
    <r>
      <rPr>
        <sz val="11"/>
        <color rgb="FF006096"/>
        <rFont val="Roboto Condensed"/>
      </rPr>
      <t xml:space="preserve">                  A_files+=(["$l_basename"]="$l_filename")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"$l_searchpath" -type f -name '*.conf'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while IFS= read -rd '' l_key; do</t>
    </r>
    <r>
      <rPr>
        <sz val="11"/>
        <color rgb="FF006096"/>
        <rFont val="Roboto Condensed"/>
      </rPr>
      <t xml:space="preserve">
</t>
    </r>
    <r>
      <rPr>
        <sz val="11"/>
        <color rgb="FF006096"/>
        <rFont val="Roboto Condensed"/>
      </rPr>
      <t xml:space="preserve">      a_sorted+=( "$l_key" )</t>
    </r>
    <r>
      <rPr>
        <sz val="11"/>
        <color rgb="FF006096"/>
        <rFont val="Roboto Condensed"/>
      </rPr>
      <t xml:space="preserve">
</t>
    </r>
    <r>
      <rPr>
        <sz val="11"/>
        <color rgb="FF006096"/>
        <rFont val="Roboto Condensed"/>
      </rPr>
      <t xml:space="preserve">   done &lt; &lt;(printf '%s\0' "${!A_files[@]}" | sort -rz)</t>
    </r>
    <r>
      <rPr>
        <sz val="11"/>
        <color rgb="FF006096"/>
        <rFont val="Roboto Condensed"/>
      </rPr>
      <t xml:space="preserve">
</t>
    </r>
    <r>
      <rPr>
        <sz val="11"/>
        <color rgb="FF006096"/>
        <rFont val="Roboto Condensed"/>
      </rPr>
      <t xml:space="preserve">   l_var="$(grep -PHos -- "^\h*$l_parameter_name\h*=\h*\H+\b" /etc/sysctl.conf | tail -n 1)"</t>
    </r>
    <r>
      <rPr>
        <sz val="11"/>
        <color rgb="FF006096"/>
        <rFont val="Roboto Condensed"/>
      </rPr>
      <t xml:space="preserve">
</t>
    </r>
    <r>
      <rPr>
        <sz val="11"/>
        <color rgb="FF006096"/>
        <rFont val="Roboto Condensed"/>
      </rPr>
      <t xml:space="preserve">   if [ -z "$l_var" ]; then</t>
    </r>
    <r>
      <rPr>
        <sz val="11"/>
        <color rgb="FF006096"/>
        <rFont val="Roboto Condensed"/>
      </rPr>
      <t xml:space="preserve">
</t>
    </r>
    <r>
      <rPr>
        <sz val="11"/>
        <color rgb="FF006096"/>
        <rFont val="Roboto Condensed"/>
      </rPr>
      <t xml:space="preserve">      for l_keyname in "${a_sorted[@]}";do </t>
    </r>
    <r>
      <rPr>
        <sz val="11"/>
        <color rgb="FF006096"/>
        <rFont val="Roboto Condensed"/>
      </rPr>
      <t xml:space="preserve">
</t>
    </r>
    <r>
      <rPr>
        <sz val="11"/>
        <color rgb="FF006096"/>
        <rFont val="Roboto Condensed"/>
      </rPr>
      <t xml:space="preserve">         if grep -Pqs -- "^\h*$l_parameter_name\b" "${A_files["$l_keyname"]}"; then</t>
    </r>
    <r>
      <rPr>
        <sz val="11"/>
        <color rgb="FF006096"/>
        <rFont val="Roboto Condensed"/>
      </rPr>
      <t xml:space="preserve">
</t>
    </r>
    <r>
      <rPr>
        <sz val="11"/>
        <color rgb="FF006096"/>
        <rFont val="Roboto Condensed"/>
      </rPr>
      <t xml:space="preserve">            l_var="$(grep -PHos -- "^\h*$l_parameter_name\h*=\h*\H+\b" \</t>
    </r>
    <r>
      <rPr>
        <sz val="11"/>
        <color rgb="FF006096"/>
        <rFont val="Roboto Condensed"/>
      </rPr>
      <t xml:space="preserve">
</t>
    </r>
    <r>
      <rPr>
        <sz val="11"/>
        <color rgb="FF006096"/>
        <rFont val="Roboto Condensed"/>
      </rPr>
      <t xml:space="preserve">            "${A_files["$l_keyname"]}" | tail -n 1)"</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"$l_var" ] &amp;&amp; awk -F: '{print " - "$2" is set in: "$1}' &lt;&lt;&lt; "$l_var"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fs.protected_symlinks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"fs.protected_symlinks = 1" is set in: "/etc/sysctl.d/60-fs_sysctl.conf"</t>
    </r>
    <r>
      <rPr>
        <sz val="11"/>
        <color rgb="FF006096"/>
        <rFont val="Roboto Condensed"/>
      </rPr>
      <t xml:space="preserve">
</t>
    </r>
  </si>
  <si>
    <r>
      <rPr>
        <sz val="11"/>
        <color rgb="FF000000"/>
        <rFont val="Calibri"/>
      </rPr>
      <t>fs.protected_symlinks = 1</t>
    </r>
  </si>
  <si>
    <t>1.5.4</t>
  </si>
  <si>
    <r>
      <rPr>
        <sz val="11"/>
        <rFont val="Calibri"/>
      </rPr>
      <t>Ensure fs.suid_dumpable is configured</t>
    </r>
  </si>
  <si>
    <r>
      <rPr>
        <sz val="11"/>
        <color rgb="FF000000"/>
        <rFont val="Calibri"/>
      </rPr>
      <t xml:space="preserve">- Run the following command to comment out </t>
    </r>
    <r>
      <rPr>
        <b/>
        <sz val="11"/>
        <color rgb="FF000000"/>
        <rFont val="Calibri"/>
      </rPr>
      <t>fs.suid_dumpable</t>
    </r>
    <r>
      <rPr>
        <sz val="11"/>
        <color rgb="FF000000"/>
        <rFont val="Calibri"/>
      </rPr>
      <t xml:space="preserve"> lines returned by the audit procedure that are not </t>
    </r>
    <r>
      <rPr>
        <b/>
        <sz val="11"/>
        <color rgb="FF000000"/>
        <rFont val="Calibri"/>
      </rPr>
      <t>fs.suid_dumpable = 0</t>
    </r>
    <r>
      <rPr>
        <sz val="11"/>
        <color rgb="FF000000"/>
        <rFont val="Calibri"/>
      </rPr>
      <t>:</t>
    </r>
    <r>
      <rPr>
        <sz val="11"/>
        <color rgb="FF000000"/>
        <rFont val="Calibri"/>
      </rPr>
      <t xml:space="preserve">
</t>
    </r>
    <r>
      <rPr>
        <sz val="11"/>
        <color rgb="FF006096"/>
        <rFont val="Roboto Condensed"/>
      </rPr>
      <t># sed -ri '^\s*fs.suid_dumpable\s*=\s*1/s/^/#/g' "path/to/file/in/audit/filename"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'/^\s*fs.suid_dumpable\s*=\s*1/s/^/#/g' /etc/sysctl.d/99-sysctl.conf</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"fs.suid_dumpable = 0" &gt;&gt; /etc/sysctl.d/60-fs_sysctl.conf</t>
    </r>
    <r>
      <rPr>
        <sz val="11"/>
        <color rgb="FF006096"/>
        <rFont val="Roboto Condensed"/>
      </rPr>
      <t xml:space="preserve">
</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</si>
  <si>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fs.suid_dumpable</t>
    </r>
    <r>
      <rPr>
        <sz val="11"/>
        <color rgb="FF000000"/>
        <rFont val="Calibri"/>
      </rPr>
      <t xml:space="preserve"> governs whether a privileged process (with the setuid bit) can generate a core dump, regardless of other configurations.</t>
    </r>
    <r>
      <rPr>
        <sz val="11"/>
        <color rgb="FF000000"/>
        <rFont val="Calibri"/>
      </rPr>
      <t xml:space="preserve">
</t>
    </r>
    <r>
      <rPr>
        <b/>
        <sz val="11"/>
        <color rgb="FF000000"/>
        <rFont val="Calibri"/>
      </rPr>
      <t>fs.suid_dumpable</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0</t>
    </r>
    <r>
      <rPr>
        <sz val="11"/>
        <color rgb="FF000000"/>
        <rFont val="Calibri"/>
      </rPr>
      <t xml:space="preserve"> (default) - Any process that has changed privilege levels (like SUID programs) or is execute-only will not dump core.</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(debug) - All processes dump core if possible. The core dump is owned by the current user and security is not applied. This is primarily intended for system debugging.</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(suidsafe) - Any binary that normally wouldn't be dumped is dumped, but only if the core_pattern is set to a pipe handler or a fully qualified path. This mode is suitable for administrators debugging in a production environment.</t>
    </r>
    <r>
      <rPr>
        <sz val="11"/>
        <color rgb="FF000000"/>
        <rFont val="Calibri"/>
      </rPr>
      <t xml:space="preserve">
</t>
    </r>
    <r>
      <rPr>
        <sz val="11"/>
        <color rgb="FF000000"/>
        <rFont val="Calibri"/>
      </rPr>
      <t>More information about the kernel parameter configuration files, their location, and load preference is available in the section overview.</t>
    </r>
  </si>
  <si>
    <r>
      <rPr>
        <sz val="11"/>
        <color rgb="FF000000"/>
        <rFont val="Calibri"/>
      </rPr>
      <t>Any process that has changed privilege levels (like SUID programs) or is execute-only will not dump core.</t>
    </r>
  </si>
  <si>
    <r>
      <rPr>
        <sz val="11"/>
        <color rgb="FF000000"/>
        <rFont val="Calibri"/>
      </rPr>
      <t xml:space="preserve">Verify </t>
    </r>
    <r>
      <rPr>
        <b/>
        <sz val="11"/>
        <color rgb="FF000000"/>
        <rFont val="Calibri"/>
      </rPr>
      <t>fs.suid_dumpable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fs.suid_dumpable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fs.suid_dumpable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fs.suid_dumpable = 0</t>
    </r>
    <r>
      <rPr>
        <sz val="11"/>
        <color rgb="FF000000"/>
        <rFont val="Calibri"/>
      </rPr>
      <t xml:space="preserve"> is set in a file being used by systemd sysctl to configure </t>
    </r>
    <r>
      <rPr>
        <b/>
        <sz val="11"/>
        <color rgb="FF000000"/>
        <rFont val="Calibri"/>
      </rPr>
      <t>fs.suid_dumpable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l_parameter_name="fs.suid_dumpable" l_var="" a_sorted=()</t>
    </r>
    <r>
      <rPr>
        <sz val="11"/>
        <color rgb="FF006096"/>
        <rFont val="Roboto Condensed"/>
      </rPr>
      <t xml:space="preserve">
</t>
    </r>
    <r>
      <rPr>
        <sz val="11"/>
        <color rgb="FF006096"/>
        <rFont val="Roboto Condensed"/>
      </rPr>
      <t xml:space="preserve">   a_searchpath=("/run/sysctl.d/" "/etc/sysctl.d/" "/usr/local/lib/sysctl.d/" \</t>
    </r>
    <r>
      <rPr>
        <sz val="11"/>
        <color rgb="FF006096"/>
        <rFont val="Roboto Condensed"/>
      </rPr>
      <t xml:space="preserve">
</t>
    </r>
    <r>
      <rPr>
        <sz val="11"/>
        <color rgb="FF006096"/>
        <rFont val="Roboto Condensed"/>
      </rPr>
      <t xml:space="preserve">   "/usr/lib/sysctl.d/" "/lib/sysctl.d/")</t>
    </r>
    <r>
      <rPr>
        <sz val="11"/>
        <color rgb="FF006096"/>
        <rFont val="Roboto Condensed"/>
      </rPr>
      <t xml:space="preserve">
</t>
    </r>
    <r>
      <rPr>
        <sz val="11"/>
        <color rgb="FF006096"/>
        <rFont val="Roboto Condensed"/>
      </rPr>
      <t xml:space="preserve">   unset A_files;declare -A A_files</t>
    </r>
    <r>
      <rPr>
        <sz val="11"/>
        <color rgb="FF006096"/>
        <rFont val="Roboto Condensed"/>
      </rPr>
      <t xml:space="preserve">
</t>
    </r>
    <r>
      <rPr>
        <sz val="11"/>
        <color rgb="FF006096"/>
        <rFont val="Roboto Condensed"/>
      </rPr>
      <t xml:space="preserve">   A_files+=(["sysctl.conf"]="/etc/sysctl.conf")</t>
    </r>
    <r>
      <rPr>
        <sz val="11"/>
        <color rgb="FF006096"/>
        <rFont val="Roboto Condensed"/>
      </rPr>
      <t xml:space="preserve">
</t>
    </r>
    <r>
      <rPr>
        <sz val="11"/>
        <color rgb="FF006096"/>
        <rFont val="Roboto Condensed"/>
      </rPr>
      <t xml:space="preserve">   for l_searchpath in "${a_searchpath[@]}"; do</t>
    </r>
    <r>
      <rPr>
        <sz val="11"/>
        <color rgb="FF006096"/>
        <rFont val="Roboto Condensed"/>
      </rPr>
      <t xml:space="preserve">
</t>
    </r>
    <r>
      <rPr>
        <sz val="11"/>
        <color rgb="FF006096"/>
        <rFont val="Roboto Condensed"/>
      </rPr>
      <t xml:space="preserve">      if [ -d "$l_searchpath" ]; then</t>
    </r>
    <r>
      <rPr>
        <sz val="11"/>
        <color rgb="FF006096"/>
        <rFont val="Roboto Condensed"/>
      </rPr>
      <t xml:space="preserve">
</t>
    </r>
    <r>
      <rPr>
        <sz val="11"/>
        <color rgb="FF006096"/>
        <rFont val="Roboto Condensed"/>
      </rPr>
      <t xml:space="preserve">         while IFS= read -r -d $'\0' l_filename; do</t>
    </r>
    <r>
      <rPr>
        <sz val="11"/>
        <color rgb="FF006096"/>
        <rFont val="Roboto Condensed"/>
      </rPr>
      <t xml:space="preserve">
</t>
    </r>
    <r>
      <rPr>
        <sz val="11"/>
        <color rgb="FF006096"/>
        <rFont val="Roboto Condensed"/>
      </rPr>
      <t xml:space="preserve">            if [ -f "$l_filename" ]; then</t>
    </r>
    <r>
      <rPr>
        <sz val="11"/>
        <color rgb="FF006096"/>
        <rFont val="Roboto Condensed"/>
      </rPr>
      <t xml:space="preserve">
</t>
    </r>
    <r>
      <rPr>
        <sz val="11"/>
        <color rgb="FF006096"/>
        <rFont val="Roboto Condensed"/>
      </rPr>
      <t xml:space="preserve">               l_basename="$(basename "$l_filename")"</t>
    </r>
    <r>
      <rPr>
        <sz val="11"/>
        <color rgb="FF006096"/>
        <rFont val="Roboto Condensed"/>
      </rPr>
      <t xml:space="preserve">
</t>
    </r>
    <r>
      <rPr>
        <sz val="11"/>
        <color rgb="FF006096"/>
        <rFont val="Roboto Condensed"/>
      </rPr>
      <t xml:space="preserve">               if [ -z "${A_files["$l_basename"]}" ]; then</t>
    </r>
    <r>
      <rPr>
        <sz val="11"/>
        <color rgb="FF006096"/>
        <rFont val="Roboto Condensed"/>
      </rPr>
      <t xml:space="preserve">
</t>
    </r>
    <r>
      <rPr>
        <sz val="11"/>
        <color rgb="FF006096"/>
        <rFont val="Roboto Condensed"/>
      </rPr>
      <t xml:space="preserve">                  A_files+=(["$l_basename"]="$l_filename")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"$l_searchpath" -type f -name '*.conf'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while IFS= read -rd '' l_key; do</t>
    </r>
    <r>
      <rPr>
        <sz val="11"/>
        <color rgb="FF006096"/>
        <rFont val="Roboto Condensed"/>
      </rPr>
      <t xml:space="preserve">
</t>
    </r>
    <r>
      <rPr>
        <sz val="11"/>
        <color rgb="FF006096"/>
        <rFont val="Roboto Condensed"/>
      </rPr>
      <t xml:space="preserve">      a_sorted+=( "$l_key" )</t>
    </r>
    <r>
      <rPr>
        <sz val="11"/>
        <color rgb="FF006096"/>
        <rFont val="Roboto Condensed"/>
      </rPr>
      <t xml:space="preserve">
</t>
    </r>
    <r>
      <rPr>
        <sz val="11"/>
        <color rgb="FF006096"/>
        <rFont val="Roboto Condensed"/>
      </rPr>
      <t xml:space="preserve">   done &lt; &lt;(printf '%s\0' "${!A_files[@]}" | sort -rz)</t>
    </r>
    <r>
      <rPr>
        <sz val="11"/>
        <color rgb="FF006096"/>
        <rFont val="Roboto Condensed"/>
      </rPr>
      <t xml:space="preserve">
</t>
    </r>
    <r>
      <rPr>
        <sz val="11"/>
        <color rgb="FF006096"/>
        <rFont val="Roboto Condensed"/>
      </rPr>
      <t xml:space="preserve">   l_var="$(grep -PHos -- "^\h*$l_parameter_name\h*=\h*\H+\b" /etc/sysctl.conf | tail -n 1)"</t>
    </r>
    <r>
      <rPr>
        <sz val="11"/>
        <color rgb="FF006096"/>
        <rFont val="Roboto Condensed"/>
      </rPr>
      <t xml:space="preserve">
</t>
    </r>
    <r>
      <rPr>
        <sz val="11"/>
        <color rgb="FF006096"/>
        <rFont val="Roboto Condensed"/>
      </rPr>
      <t xml:space="preserve">   if [ -z "$l_var" ]; then</t>
    </r>
    <r>
      <rPr>
        <sz val="11"/>
        <color rgb="FF006096"/>
        <rFont val="Roboto Condensed"/>
      </rPr>
      <t xml:space="preserve">
</t>
    </r>
    <r>
      <rPr>
        <sz val="11"/>
        <color rgb="FF006096"/>
        <rFont val="Roboto Condensed"/>
      </rPr>
      <t xml:space="preserve">      for l_keyname in "${a_sorted[@]}";do </t>
    </r>
    <r>
      <rPr>
        <sz val="11"/>
        <color rgb="FF006096"/>
        <rFont val="Roboto Condensed"/>
      </rPr>
      <t xml:space="preserve">
</t>
    </r>
    <r>
      <rPr>
        <sz val="11"/>
        <color rgb="FF006096"/>
        <rFont val="Roboto Condensed"/>
      </rPr>
      <t xml:space="preserve">         if grep -Pqs -- "^\h*$l_parameter_name\b" "${A_files["$l_keyname"]}"; then</t>
    </r>
    <r>
      <rPr>
        <sz val="11"/>
        <color rgb="FF006096"/>
        <rFont val="Roboto Condensed"/>
      </rPr>
      <t xml:space="preserve">
</t>
    </r>
    <r>
      <rPr>
        <sz val="11"/>
        <color rgb="FF006096"/>
        <rFont val="Roboto Condensed"/>
      </rPr>
      <t xml:space="preserve">            l_var="$(grep -PHos -- "^\h*$l_parameter_name\h*=\h*\H+\b" \</t>
    </r>
    <r>
      <rPr>
        <sz val="11"/>
        <color rgb="FF006096"/>
        <rFont val="Roboto Condensed"/>
      </rPr>
      <t xml:space="preserve">
</t>
    </r>
    <r>
      <rPr>
        <sz val="11"/>
        <color rgb="FF006096"/>
        <rFont val="Roboto Condensed"/>
      </rPr>
      <t xml:space="preserve">            "${A_files["$l_keyname"]}" | tail -n 1)"</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"$l_var" ] &amp;&amp; awk -F: '{print " - "$2" is set in: "$1}' &lt;&lt;&lt; "$l_var"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fs.suid_dumpable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"fs.suid_dumpable = 0" is set in: "/etc/sysctl.d/60-fs_sysctl.conf"</t>
    </r>
    <r>
      <rPr>
        <sz val="11"/>
        <color rgb="FF006096"/>
        <rFont val="Roboto Condensed"/>
      </rPr>
      <t xml:space="preserve">
</t>
    </r>
  </si>
  <si>
    <r>
      <rPr>
        <sz val="11"/>
        <color rgb="FF000000"/>
        <rFont val="Calibri"/>
      </rPr>
      <t>fs.suid_dumpable = 0</t>
    </r>
  </si>
  <si>
    <t>1.5.5</t>
  </si>
  <si>
    <r>
      <rPr>
        <sz val="11"/>
        <rFont val="Calibri"/>
      </rPr>
      <t>Ensure kernel.dmesg_restrict is configured</t>
    </r>
  </si>
  <si>
    <r>
      <rPr>
        <sz val="11"/>
        <color rgb="FF000000"/>
        <rFont val="Calibri"/>
      </rPr>
      <t xml:space="preserve">- Run the following command to comment out </t>
    </r>
    <r>
      <rPr>
        <b/>
        <sz val="11"/>
        <color rgb="FF000000"/>
        <rFont val="Calibri"/>
      </rPr>
      <t>kernel.dmesg_restrict</t>
    </r>
    <r>
      <rPr>
        <sz val="11"/>
        <color rgb="FF000000"/>
        <rFont val="Calibri"/>
      </rPr>
      <t xml:space="preserve"> lines returned by the audit procedure that are not </t>
    </r>
    <r>
      <rPr>
        <b/>
        <sz val="11"/>
        <color rgb="FF000000"/>
        <rFont val="Calibri"/>
      </rPr>
      <t>kernel.dmesg_restrict = 1</t>
    </r>
    <r>
      <rPr>
        <sz val="11"/>
        <color rgb="FF000000"/>
        <rFont val="Calibri"/>
      </rPr>
      <t>:</t>
    </r>
    <r>
      <rPr>
        <sz val="11"/>
        <color rgb="FF000000"/>
        <rFont val="Calibri"/>
      </rPr>
      <t xml:space="preserve">
</t>
    </r>
    <r>
      <rPr>
        <sz val="11"/>
        <color rgb="FF006096"/>
        <rFont val="Roboto Condensed"/>
      </rPr>
      <t># sed -ri '^\s*kernel.dmesg_restrict\s*=\s*0/s/^/#/g' "path/to/file/in/audit/filename"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'/^\s*kernel.dmesg_restrict\s*=\s*0/s/^/#/g' /etc/sysctl.d/99-sysctl.conf</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kernel.dmesg_restrict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"kernel.dmesg_restrict = 1" &gt;&gt; /etc/sysctl.d/60-kernel_sysctl.conf</t>
    </r>
    <r>
      <rPr>
        <sz val="11"/>
        <color rgb="FF006096"/>
        <rFont val="Roboto Condensed"/>
      </rPr>
      <t xml:space="preserve">
</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</si>
  <si>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kernel.dmesg_restrict</t>
    </r>
    <r>
      <rPr>
        <sz val="11"/>
        <color rgb="FF000000"/>
        <rFont val="Calibri"/>
      </rPr>
      <t xml:space="preserve"> can be used to configure the Linux kernel and prevent unprivileged users access to information from the kernel's log buffer.</t>
    </r>
    <r>
      <rPr>
        <sz val="11"/>
        <color rgb="FF000000"/>
        <rFont val="Calibri"/>
      </rPr>
      <t xml:space="preserve">
</t>
    </r>
    <r>
      <rPr>
        <sz val="11"/>
        <color rgb="FF000000"/>
        <rFont val="Calibri"/>
      </rPr>
      <t>More information about the kernel parameter configuration files, their location, and load preference is available in the section overview.</t>
    </r>
  </si>
  <si>
    <r>
      <rPr>
        <sz val="11"/>
        <color rgb="FF000000"/>
        <rFont val="Calibri"/>
      </rPr>
      <t xml:space="preserve">Changing dmesg_restrict to one </t>
    </r>
    <r>
      <rPr>
        <b/>
        <sz val="11"/>
        <color rgb="FF000000"/>
        <rFont val="Calibri"/>
      </rPr>
      <t>1</t>
    </r>
    <r>
      <rPr>
        <sz val="11"/>
        <color rgb="FF000000"/>
        <rFont val="Calibri"/>
      </rPr>
      <t>, will restrict access to those users that have the CAP_SYSLOG capability.</t>
    </r>
  </si>
  <si>
    <r>
      <rPr>
        <sz val="11"/>
        <color rgb="FF000000"/>
        <rFont val="Calibri"/>
      </rPr>
      <t xml:space="preserve">Verify </t>
    </r>
    <r>
      <rPr>
        <b/>
        <sz val="11"/>
        <color rgb="FF000000"/>
        <rFont val="Calibri"/>
      </rPr>
      <t>kernel.dmesg_restrict</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kernel.dmesg_restrict</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kernel.dmesg_restrict</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kernel.dmesg_restrict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kernel.dmesg_restrict = 1</t>
    </r>
    <r>
      <rPr>
        <sz val="11"/>
        <color rgb="FF000000"/>
        <rFont val="Calibri"/>
      </rPr>
      <t xml:space="preserve"> is set in a file being used by systemd sysctl to configure </t>
    </r>
    <r>
      <rPr>
        <b/>
        <sz val="11"/>
        <color rgb="FF000000"/>
        <rFont val="Calibri"/>
      </rPr>
      <t>kernel.dmesg_restrict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l_parameter_name="kernel.dmesg_restrict" l_var="" a_sorted=()</t>
    </r>
    <r>
      <rPr>
        <sz val="11"/>
        <color rgb="FF006096"/>
        <rFont val="Roboto Condensed"/>
      </rPr>
      <t xml:space="preserve">
</t>
    </r>
    <r>
      <rPr>
        <sz val="11"/>
        <color rgb="FF006096"/>
        <rFont val="Roboto Condensed"/>
      </rPr>
      <t xml:space="preserve">   a_searchpath=("/run/sysctl.d/" "/etc/sysctl.d/" "/usr/local/lib/sysctl.d/" \</t>
    </r>
    <r>
      <rPr>
        <sz val="11"/>
        <color rgb="FF006096"/>
        <rFont val="Roboto Condensed"/>
      </rPr>
      <t xml:space="preserve">
</t>
    </r>
    <r>
      <rPr>
        <sz val="11"/>
        <color rgb="FF006096"/>
        <rFont val="Roboto Condensed"/>
      </rPr>
      <t xml:space="preserve">   "/usr/lib/sysctl.d/" "/lib/sysctl.d/")</t>
    </r>
    <r>
      <rPr>
        <sz val="11"/>
        <color rgb="FF006096"/>
        <rFont val="Roboto Condensed"/>
      </rPr>
      <t xml:space="preserve">
</t>
    </r>
    <r>
      <rPr>
        <sz val="11"/>
        <color rgb="FF006096"/>
        <rFont val="Roboto Condensed"/>
      </rPr>
      <t xml:space="preserve">   unset A_files;declare -A A_files</t>
    </r>
    <r>
      <rPr>
        <sz val="11"/>
        <color rgb="FF006096"/>
        <rFont val="Roboto Condensed"/>
      </rPr>
      <t xml:space="preserve">
</t>
    </r>
    <r>
      <rPr>
        <sz val="11"/>
        <color rgb="FF006096"/>
        <rFont val="Roboto Condensed"/>
      </rPr>
      <t xml:space="preserve">   A_files+=(["sysctl.conf"]="/etc/sysctl.conf")</t>
    </r>
    <r>
      <rPr>
        <sz val="11"/>
        <color rgb="FF006096"/>
        <rFont val="Roboto Condensed"/>
      </rPr>
      <t xml:space="preserve">
</t>
    </r>
    <r>
      <rPr>
        <sz val="11"/>
        <color rgb="FF006096"/>
        <rFont val="Roboto Condensed"/>
      </rPr>
      <t xml:space="preserve">   for l_searchpath in "${a_searchpath[@]}"; do</t>
    </r>
    <r>
      <rPr>
        <sz val="11"/>
        <color rgb="FF006096"/>
        <rFont val="Roboto Condensed"/>
      </rPr>
      <t xml:space="preserve">
</t>
    </r>
    <r>
      <rPr>
        <sz val="11"/>
        <color rgb="FF006096"/>
        <rFont val="Roboto Condensed"/>
      </rPr>
      <t xml:space="preserve">      if [ -d "$l_searchpath" ]; then</t>
    </r>
    <r>
      <rPr>
        <sz val="11"/>
        <color rgb="FF006096"/>
        <rFont val="Roboto Condensed"/>
      </rPr>
      <t xml:space="preserve">
</t>
    </r>
    <r>
      <rPr>
        <sz val="11"/>
        <color rgb="FF006096"/>
        <rFont val="Roboto Condensed"/>
      </rPr>
      <t xml:space="preserve">         while IFS= read -r -d $'\0' l_filename; do</t>
    </r>
    <r>
      <rPr>
        <sz val="11"/>
        <color rgb="FF006096"/>
        <rFont val="Roboto Condensed"/>
      </rPr>
      <t xml:space="preserve">
</t>
    </r>
    <r>
      <rPr>
        <sz val="11"/>
        <color rgb="FF006096"/>
        <rFont val="Roboto Condensed"/>
      </rPr>
      <t xml:space="preserve">            if [ -f "$l_filename" ]; then</t>
    </r>
    <r>
      <rPr>
        <sz val="11"/>
        <color rgb="FF006096"/>
        <rFont val="Roboto Condensed"/>
      </rPr>
      <t xml:space="preserve">
</t>
    </r>
    <r>
      <rPr>
        <sz val="11"/>
        <color rgb="FF006096"/>
        <rFont val="Roboto Condensed"/>
      </rPr>
      <t xml:space="preserve">               l_basename="$(basename "$l_filename")"</t>
    </r>
    <r>
      <rPr>
        <sz val="11"/>
        <color rgb="FF006096"/>
        <rFont val="Roboto Condensed"/>
      </rPr>
      <t xml:space="preserve">
</t>
    </r>
    <r>
      <rPr>
        <sz val="11"/>
        <color rgb="FF006096"/>
        <rFont val="Roboto Condensed"/>
      </rPr>
      <t xml:space="preserve">               if [ -z "${A_files["$l_basename"]}" ]; then</t>
    </r>
    <r>
      <rPr>
        <sz val="11"/>
        <color rgb="FF006096"/>
        <rFont val="Roboto Condensed"/>
      </rPr>
      <t xml:space="preserve">
</t>
    </r>
    <r>
      <rPr>
        <sz val="11"/>
        <color rgb="FF006096"/>
        <rFont val="Roboto Condensed"/>
      </rPr>
      <t xml:space="preserve">                  A_files+=(["$l_basename"]="$l_filename")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"$l_searchpath" -type f -name '*.conf'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while IFS= read -rd '' l_key; do</t>
    </r>
    <r>
      <rPr>
        <sz val="11"/>
        <color rgb="FF006096"/>
        <rFont val="Roboto Condensed"/>
      </rPr>
      <t xml:space="preserve">
</t>
    </r>
    <r>
      <rPr>
        <sz val="11"/>
        <color rgb="FF006096"/>
        <rFont val="Roboto Condensed"/>
      </rPr>
      <t xml:space="preserve">      a_sorted+=( "$l_key" )</t>
    </r>
    <r>
      <rPr>
        <sz val="11"/>
        <color rgb="FF006096"/>
        <rFont val="Roboto Condensed"/>
      </rPr>
      <t xml:space="preserve">
</t>
    </r>
    <r>
      <rPr>
        <sz val="11"/>
        <color rgb="FF006096"/>
        <rFont val="Roboto Condensed"/>
      </rPr>
      <t xml:space="preserve">   done &lt; &lt;(printf '%s\0' "${!A_files[@]}" | sort -rz)</t>
    </r>
    <r>
      <rPr>
        <sz val="11"/>
        <color rgb="FF006096"/>
        <rFont val="Roboto Condensed"/>
      </rPr>
      <t xml:space="preserve">
</t>
    </r>
    <r>
      <rPr>
        <sz val="11"/>
        <color rgb="FF006096"/>
        <rFont val="Roboto Condensed"/>
      </rPr>
      <t xml:space="preserve">   l_var="$(grep -PHos -- "^\h*$l_parameter_name\h*=\h*\H+\b" /etc/sysctl.conf | tail -n 1)"</t>
    </r>
    <r>
      <rPr>
        <sz val="11"/>
        <color rgb="FF006096"/>
        <rFont val="Roboto Condensed"/>
      </rPr>
      <t xml:space="preserve">
</t>
    </r>
    <r>
      <rPr>
        <sz val="11"/>
        <color rgb="FF006096"/>
        <rFont val="Roboto Condensed"/>
      </rPr>
      <t xml:space="preserve">   if [ -z "$l_var" ]; then</t>
    </r>
    <r>
      <rPr>
        <sz val="11"/>
        <color rgb="FF006096"/>
        <rFont val="Roboto Condensed"/>
      </rPr>
      <t xml:space="preserve">
</t>
    </r>
    <r>
      <rPr>
        <sz val="11"/>
        <color rgb="FF006096"/>
        <rFont val="Roboto Condensed"/>
      </rPr>
      <t xml:space="preserve">      for l_keyname in "${a_sorted[@]}";do </t>
    </r>
    <r>
      <rPr>
        <sz val="11"/>
        <color rgb="FF006096"/>
        <rFont val="Roboto Condensed"/>
      </rPr>
      <t xml:space="preserve">
</t>
    </r>
    <r>
      <rPr>
        <sz val="11"/>
        <color rgb="FF006096"/>
        <rFont val="Roboto Condensed"/>
      </rPr>
      <t xml:space="preserve">         if grep -Pqs -- "^\h*$l_parameter_name\b" "${A_files["$l_keyname"]}"; then</t>
    </r>
    <r>
      <rPr>
        <sz val="11"/>
        <color rgb="FF006096"/>
        <rFont val="Roboto Condensed"/>
      </rPr>
      <t xml:space="preserve">
</t>
    </r>
    <r>
      <rPr>
        <sz val="11"/>
        <color rgb="FF006096"/>
        <rFont val="Roboto Condensed"/>
      </rPr>
      <t xml:space="preserve">            l_var="$(grep -PHos -- "^\h*$l_parameter_name\h*=\h*\H+\b" \</t>
    </r>
    <r>
      <rPr>
        <sz val="11"/>
        <color rgb="FF006096"/>
        <rFont val="Roboto Condensed"/>
      </rPr>
      <t xml:space="preserve">
</t>
    </r>
    <r>
      <rPr>
        <sz val="11"/>
        <color rgb="FF006096"/>
        <rFont val="Roboto Condensed"/>
      </rPr>
      <t xml:space="preserve">            "${A_files["$l_keyname"]}" | tail -n 1)"</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"$l_var" ] &amp;&amp; awk -F: '{print " - "$2" is set in: "$1}' &lt;&lt;&lt; "$l_var"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kernel.dmesg_restrict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"kernel.dmesg_restrict" is set to: "1" in: "/etc/sysctl.d/60-kernel_sysctl.conf"</t>
    </r>
    <r>
      <rPr>
        <sz val="11"/>
        <color rgb="FF006096"/>
        <rFont val="Roboto Condensed"/>
      </rPr>
      <t xml:space="preserve">
</t>
    </r>
  </si>
  <si>
    <r>
      <rPr>
        <sz val="11"/>
        <color rgb="FF000000"/>
        <rFont val="Calibri"/>
      </rPr>
      <t>kernel.dmesg_restrict = 0</t>
    </r>
  </si>
  <si>
    <t>1.5.6</t>
  </si>
  <si>
    <r>
      <rPr>
        <sz val="11"/>
        <rFont val="Calibri"/>
      </rPr>
      <t>Ensure kernel.kptr_restrict is configured</t>
    </r>
  </si>
  <si>
    <r>
      <rPr>
        <sz val="11"/>
        <color rgb="FF000000"/>
        <rFont val="Calibri"/>
      </rPr>
      <t xml:space="preserve">- Run the following command to comment out </t>
    </r>
    <r>
      <rPr>
        <b/>
        <sz val="11"/>
        <color rgb="FF000000"/>
        <rFont val="Calibri"/>
      </rPr>
      <t>kernel.kptr_restrict</t>
    </r>
    <r>
      <rPr>
        <sz val="11"/>
        <color rgb="FF000000"/>
        <rFont val="Calibri"/>
      </rPr>
      <t xml:space="preserve"> lines returned by the audit procedure that are not </t>
    </r>
    <r>
      <rPr>
        <b/>
        <sz val="11"/>
        <color rgb="FF000000"/>
        <rFont val="Calibri"/>
      </rPr>
      <t>kernel.kptr_restrict = 2</t>
    </r>
    <r>
      <rPr>
        <sz val="11"/>
        <color rgb="FF000000"/>
        <rFont val="Calibri"/>
      </rPr>
      <t xml:space="preserve"> or </t>
    </r>
    <r>
      <rPr>
        <b/>
        <sz val="11"/>
        <color rgb="FF000000"/>
        <rFont val="Calibri"/>
      </rPr>
      <t>kernel.kptr_restrict = 1</t>
    </r>
    <r>
      <rPr>
        <sz val="11"/>
        <color rgb="FF000000"/>
        <rFont val="Calibri"/>
      </rPr>
      <t>:</t>
    </r>
    <r>
      <rPr>
        <sz val="11"/>
        <color rgb="FF000000"/>
        <rFont val="Calibri"/>
      </rPr>
      <t xml:space="preserve">
</t>
    </r>
    <r>
      <rPr>
        <sz val="11"/>
        <color rgb="FF006096"/>
        <rFont val="Roboto Condensed"/>
      </rPr>
      <t># sed -ri '^\s*kernel.kptr_restrict\s*=\s*(0|[3-9])/s/^/#/g' "path/to/file/in/audit/filename"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'/^\s*kernel.kptr_restrict\s*=\s*(0|[3-9])/s/^/#/g' /etc/sysctl.d/99-sysctl.conf</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kernel.kptr_restrict = {N}</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"kernel.kptr_restrict = 2" &gt;&gt; /etc/sysctl.d/60-kernel_sysctl.conf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The example uses </t>
    </r>
    <r>
      <rPr>
        <b/>
        <sz val="11"/>
        <color rgb="FF000000"/>
        <rFont val="Calibri"/>
      </rPr>
      <t>kernel.kptr_restrict = 2</t>
    </r>
    <r>
      <rPr>
        <sz val="11"/>
        <color rgb="FF000000"/>
        <rFont val="Calibri"/>
      </rPr>
      <t xml:space="preserve"> but value may be set to </t>
    </r>
    <r>
      <rPr>
        <b/>
        <sz val="11"/>
        <color rgb="FF000000"/>
        <rFont val="Calibri"/>
      </rPr>
      <t>1</t>
    </r>
    <r>
      <rPr>
        <sz val="11"/>
        <color rgb="FF000000"/>
        <rFont val="Calibri"/>
      </rPr>
      <t xml:space="preserve"> or </t>
    </r>
    <r>
      <rPr>
        <b/>
        <sz val="11"/>
        <color rgb="FF000000"/>
        <rFont val="Calibri"/>
      </rPr>
      <t>2</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</si>
  <si>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kernel.kptr_restrict</t>
    </r>
    <r>
      <rPr>
        <sz val="11"/>
        <color rgb="FF000000"/>
        <rFont val="Calibri"/>
      </rPr>
      <t xml:space="preserve"> sets whether restrictions are placed on exposing kernel addresses via /proc and other interfaces.</t>
    </r>
    <r>
      <rPr>
        <sz val="11"/>
        <color rgb="FF000000"/>
        <rFont val="Calibri"/>
      </rPr>
      <t xml:space="preserve">
</t>
    </r>
    <r>
      <rPr>
        <sz val="11"/>
        <color rgb="FF000000"/>
        <rFont val="Calibri"/>
      </rPr>
      <t xml:space="preserve">- </t>
    </r>
    <r>
      <rPr>
        <b/>
        <sz val="11"/>
        <color rgb="FF000000"/>
        <rFont val="Calibri"/>
      </rPr>
      <t>kptr_restrict = 0</t>
    </r>
    <r>
      <rPr>
        <sz val="11"/>
        <color rgb="FF000000"/>
        <rFont val="Calibri"/>
      </rPr>
      <t xml:space="preserve"> - The address is hashed before printing. (equivalent to %p.)</t>
    </r>
    <r>
      <rPr>
        <sz val="11"/>
        <color rgb="FF000000"/>
        <rFont val="Calibri"/>
      </rPr>
      <t xml:space="preserve">
</t>
    </r>
    <r>
      <rPr>
        <sz val="11"/>
        <color rgb="FF000000"/>
        <rFont val="Calibri"/>
      </rPr>
      <t xml:space="preserve">- </t>
    </r>
    <r>
      <rPr>
        <b/>
        <sz val="11"/>
        <color rgb="FF000000"/>
        <rFont val="Calibri"/>
      </rPr>
      <t>kptr_restrict = 1</t>
    </r>
    <r>
      <rPr>
        <sz val="11"/>
        <color rgb="FF000000"/>
        <rFont val="Calibri"/>
      </rPr>
      <t xml:space="preserve"> - kernel pointers printed using the %pK format specifier will be replaced with </t>
    </r>
    <r>
      <rPr>
        <b/>
        <sz val="11"/>
        <color rgb="FF000000"/>
        <rFont val="Calibri"/>
      </rPr>
      <t>0</t>
    </r>
    <r>
      <rPr>
        <sz val="11"/>
        <color rgb="FF000000"/>
        <rFont val="Calibri"/>
      </rPr>
      <t>'s.</t>
    </r>
    <r>
      <rPr>
        <sz val="11"/>
        <color rgb="FF000000"/>
        <rFont val="Calibri"/>
      </rPr>
      <t xml:space="preserve">
</t>
    </r>
    <r>
      <rPr>
        <sz val="11"/>
        <color rgb="FF000000"/>
        <rFont val="Calibri"/>
      </rPr>
      <t xml:space="preserve">- </t>
    </r>
    <r>
      <rPr>
        <b/>
        <sz val="11"/>
        <color rgb="FF000000"/>
        <rFont val="Calibri"/>
      </rPr>
      <t>kptr_restrict = 2</t>
    </r>
    <r>
      <rPr>
        <sz val="11"/>
        <color rgb="FF000000"/>
        <rFont val="Calibri"/>
      </rPr>
      <t xml:space="preserve"> - kernel pointers printed using %pK will be replaced with </t>
    </r>
    <r>
      <rPr>
        <b/>
        <sz val="11"/>
        <color rgb="FF000000"/>
        <rFont val="Calibri"/>
      </rPr>
      <t>0</t>
    </r>
    <r>
      <rPr>
        <sz val="11"/>
        <color rgb="FF000000"/>
        <rFont val="Calibri"/>
      </rPr>
      <t>'s regardless of privileges.</t>
    </r>
    <r>
      <rPr>
        <sz val="11"/>
        <color rgb="FF000000"/>
        <rFont val="Calibri"/>
      </rPr>
      <t xml:space="preserve">
</t>
    </r>
    <r>
      <rPr>
        <sz val="11"/>
        <color rgb="FF000000"/>
        <rFont val="Calibri"/>
      </rPr>
      <t>More information about the kernel parameter configuration files, their location, and load preference is available in the section overview.</t>
    </r>
  </si>
  <si>
    <r>
      <rPr>
        <sz val="11"/>
        <color rgb="FF000000"/>
        <rFont val="Calibri"/>
      </rPr>
      <t xml:space="preserve">Verify </t>
    </r>
    <r>
      <rPr>
        <b/>
        <sz val="11"/>
        <color rgb="FF000000"/>
        <rFont val="Calibri"/>
      </rPr>
      <t>kernel.kptr_restrict</t>
    </r>
    <r>
      <rPr>
        <sz val="11"/>
        <color rgb="FF000000"/>
        <rFont val="Calibri"/>
      </rPr>
      <t xml:space="preserve"> is set to a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kernel.kptr_restrict</t>
    </r>
    <r>
      <rPr>
        <sz val="11"/>
        <color rgb="FF000000"/>
        <rFont val="Calibri"/>
      </rPr>
      <t xml:space="preserve"> is set to a value of: </t>
    </r>
    <r>
      <rPr>
        <b/>
        <sz val="11"/>
        <color rgb="FF000000"/>
        <rFont val="Calibri"/>
      </rPr>
      <t>1</t>
    </r>
    <r>
      <rPr>
        <sz val="11"/>
        <color rgb="FF000000"/>
        <rFont val="Calibri"/>
      </rPr>
      <t xml:space="preserve"> or </t>
    </r>
    <r>
      <rPr>
        <b/>
        <sz val="11"/>
        <color rgb="FF000000"/>
        <rFont val="Calibri"/>
      </rPr>
      <t>2</t>
    </r>
    <r>
      <rPr>
        <sz val="11"/>
        <color rgb="FF000000"/>
        <rFont val="Calibri"/>
      </rPr>
      <t xml:space="preserve"> in the running configuration:</t>
    </r>
    <r>
      <rPr>
        <sz val="11"/>
        <color rgb="FF000000"/>
        <rFont val="Calibri"/>
      </rPr>
      <t xml:space="preserve">
</t>
    </r>
    <r>
      <rPr>
        <sz val="11"/>
        <color rgb="FF006096"/>
        <rFont val="Roboto Condensed"/>
      </rPr>
      <t># sysctl kernel.kptr_restrict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kernel.kptr_restrict = 2</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kernel.kptr_restrict</t>
    </r>
    <r>
      <rPr>
        <sz val="11"/>
        <color rgb="FF000000"/>
        <rFont val="Calibri"/>
      </rPr>
      <t xml:space="preserve"> is set to a value of: </t>
    </r>
    <r>
      <rPr>
        <b/>
        <sz val="11"/>
        <color rgb="FF000000"/>
        <rFont val="Calibri"/>
      </rPr>
      <t>1</t>
    </r>
    <r>
      <rPr>
        <sz val="11"/>
        <color rgb="FF000000"/>
        <rFont val="Calibri"/>
      </rPr>
      <t xml:space="preserve"> or </t>
    </r>
    <r>
      <rPr>
        <b/>
        <sz val="11"/>
        <color rgb="FF000000"/>
        <rFont val="Calibri"/>
      </rPr>
      <t>2</t>
    </r>
    <r>
      <rPr>
        <sz val="11"/>
        <color rgb="FF000000"/>
        <rFont val="Calibri"/>
      </rPr>
      <t xml:space="preserve"> in a sysctl conf file being used by systemd sysctl: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l_parameter_name="kernel.kptr_restrict" l_var="" a_sorted=()</t>
    </r>
    <r>
      <rPr>
        <sz val="11"/>
        <color rgb="FF006096"/>
        <rFont val="Roboto Condensed"/>
      </rPr>
      <t xml:space="preserve">
</t>
    </r>
    <r>
      <rPr>
        <sz val="11"/>
        <color rgb="FF006096"/>
        <rFont val="Roboto Condensed"/>
      </rPr>
      <t xml:space="preserve">   a_searchpath=("/run/sysctl.d/" "/etc/sysctl.d/" "/usr/local/lib/sysctl.d/" \</t>
    </r>
    <r>
      <rPr>
        <sz val="11"/>
        <color rgb="FF006096"/>
        <rFont val="Roboto Condensed"/>
      </rPr>
      <t xml:space="preserve">
</t>
    </r>
    <r>
      <rPr>
        <sz val="11"/>
        <color rgb="FF006096"/>
        <rFont val="Roboto Condensed"/>
      </rPr>
      <t xml:space="preserve">   "/usr/lib/sysctl.d/" "/lib/sysctl.d/")</t>
    </r>
    <r>
      <rPr>
        <sz val="11"/>
        <color rgb="FF006096"/>
        <rFont val="Roboto Condensed"/>
      </rPr>
      <t xml:space="preserve">
</t>
    </r>
    <r>
      <rPr>
        <sz val="11"/>
        <color rgb="FF006096"/>
        <rFont val="Roboto Condensed"/>
      </rPr>
      <t xml:space="preserve">   unset A_files;declare -A A_files</t>
    </r>
    <r>
      <rPr>
        <sz val="11"/>
        <color rgb="FF006096"/>
        <rFont val="Roboto Condensed"/>
      </rPr>
      <t xml:space="preserve">
</t>
    </r>
    <r>
      <rPr>
        <sz val="11"/>
        <color rgb="FF006096"/>
        <rFont val="Roboto Condensed"/>
      </rPr>
      <t xml:space="preserve">   A_files+=(["sysctl.conf"]="/etc/sysctl.conf")</t>
    </r>
    <r>
      <rPr>
        <sz val="11"/>
        <color rgb="FF006096"/>
        <rFont val="Roboto Condensed"/>
      </rPr>
      <t xml:space="preserve">
</t>
    </r>
    <r>
      <rPr>
        <sz val="11"/>
        <color rgb="FF006096"/>
        <rFont val="Roboto Condensed"/>
      </rPr>
      <t xml:space="preserve">   for l_searchpath in "${a_searchpath[@]}"; do</t>
    </r>
    <r>
      <rPr>
        <sz val="11"/>
        <color rgb="FF006096"/>
        <rFont val="Roboto Condensed"/>
      </rPr>
      <t xml:space="preserve">
</t>
    </r>
    <r>
      <rPr>
        <sz val="11"/>
        <color rgb="FF006096"/>
        <rFont val="Roboto Condensed"/>
      </rPr>
      <t xml:space="preserve">      if [ -d "$l_searchpath" ]; then</t>
    </r>
    <r>
      <rPr>
        <sz val="11"/>
        <color rgb="FF006096"/>
        <rFont val="Roboto Condensed"/>
      </rPr>
      <t xml:space="preserve">
</t>
    </r>
    <r>
      <rPr>
        <sz val="11"/>
        <color rgb="FF006096"/>
        <rFont val="Roboto Condensed"/>
      </rPr>
      <t xml:space="preserve">         while IFS= read -r -d $'\0' l_filename; do</t>
    </r>
    <r>
      <rPr>
        <sz val="11"/>
        <color rgb="FF006096"/>
        <rFont val="Roboto Condensed"/>
      </rPr>
      <t xml:space="preserve">
</t>
    </r>
    <r>
      <rPr>
        <sz val="11"/>
        <color rgb="FF006096"/>
        <rFont val="Roboto Condensed"/>
      </rPr>
      <t xml:space="preserve">            if [ -f "$l_filename" ]; then</t>
    </r>
    <r>
      <rPr>
        <sz val="11"/>
        <color rgb="FF006096"/>
        <rFont val="Roboto Condensed"/>
      </rPr>
      <t xml:space="preserve">
</t>
    </r>
    <r>
      <rPr>
        <sz val="11"/>
        <color rgb="FF006096"/>
        <rFont val="Roboto Condensed"/>
      </rPr>
      <t xml:space="preserve">               l_basename="$(basename "$l_filename")"</t>
    </r>
    <r>
      <rPr>
        <sz val="11"/>
        <color rgb="FF006096"/>
        <rFont val="Roboto Condensed"/>
      </rPr>
      <t xml:space="preserve">
</t>
    </r>
    <r>
      <rPr>
        <sz val="11"/>
        <color rgb="FF006096"/>
        <rFont val="Roboto Condensed"/>
      </rPr>
      <t xml:space="preserve">               if [ -z "${A_files["$l_basename"]}" ]; then</t>
    </r>
    <r>
      <rPr>
        <sz val="11"/>
        <color rgb="FF006096"/>
        <rFont val="Roboto Condensed"/>
      </rPr>
      <t xml:space="preserve">
</t>
    </r>
    <r>
      <rPr>
        <sz val="11"/>
        <color rgb="FF006096"/>
        <rFont val="Roboto Condensed"/>
      </rPr>
      <t xml:space="preserve">                  A_files+=(["$l_basename"]="$l_filename")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"$l_searchpath" -type f -name '*.conf'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while IFS= read -rd '' l_key; do</t>
    </r>
    <r>
      <rPr>
        <sz val="11"/>
        <color rgb="FF006096"/>
        <rFont val="Roboto Condensed"/>
      </rPr>
      <t xml:space="preserve">
</t>
    </r>
    <r>
      <rPr>
        <sz val="11"/>
        <color rgb="FF006096"/>
        <rFont val="Roboto Condensed"/>
      </rPr>
      <t xml:space="preserve">      a_sorted+=( "$l_key" )</t>
    </r>
    <r>
      <rPr>
        <sz val="11"/>
        <color rgb="FF006096"/>
        <rFont val="Roboto Condensed"/>
      </rPr>
      <t xml:space="preserve">
</t>
    </r>
    <r>
      <rPr>
        <sz val="11"/>
        <color rgb="FF006096"/>
        <rFont val="Roboto Condensed"/>
      </rPr>
      <t xml:space="preserve">   done &lt; &lt;(printf '%s\0' "${!A_files[@]}" | sort -rz)</t>
    </r>
    <r>
      <rPr>
        <sz val="11"/>
        <color rgb="FF006096"/>
        <rFont val="Roboto Condensed"/>
      </rPr>
      <t xml:space="preserve">
</t>
    </r>
    <r>
      <rPr>
        <sz val="11"/>
        <color rgb="FF006096"/>
        <rFont val="Roboto Condensed"/>
      </rPr>
      <t xml:space="preserve">   l_var="$(grep -PHos -- "^\h*$l_parameter_name\h*=\h*\H+\b" /etc/sysctl.conf | tail -n 1)"</t>
    </r>
    <r>
      <rPr>
        <sz val="11"/>
        <color rgb="FF006096"/>
        <rFont val="Roboto Condensed"/>
      </rPr>
      <t xml:space="preserve">
</t>
    </r>
    <r>
      <rPr>
        <sz val="11"/>
        <color rgb="FF006096"/>
        <rFont val="Roboto Condensed"/>
      </rPr>
      <t xml:space="preserve">   if [ -z "$l_var" ]; then</t>
    </r>
    <r>
      <rPr>
        <sz val="11"/>
        <color rgb="FF006096"/>
        <rFont val="Roboto Condensed"/>
      </rPr>
      <t xml:space="preserve">
</t>
    </r>
    <r>
      <rPr>
        <sz val="11"/>
        <color rgb="FF006096"/>
        <rFont val="Roboto Condensed"/>
      </rPr>
      <t xml:space="preserve">      for l_keyname in "${a_sorted[@]}";do </t>
    </r>
    <r>
      <rPr>
        <sz val="11"/>
        <color rgb="FF006096"/>
        <rFont val="Roboto Condensed"/>
      </rPr>
      <t xml:space="preserve">
</t>
    </r>
    <r>
      <rPr>
        <sz val="11"/>
        <color rgb="FF006096"/>
        <rFont val="Roboto Condensed"/>
      </rPr>
      <t xml:space="preserve">         if grep -Pqs -- "^\h*$l_parameter_name\b" "${A_files["$l_keyname"]}"; then</t>
    </r>
    <r>
      <rPr>
        <sz val="11"/>
        <color rgb="FF006096"/>
        <rFont val="Roboto Condensed"/>
      </rPr>
      <t xml:space="preserve">
</t>
    </r>
    <r>
      <rPr>
        <sz val="11"/>
        <color rgb="FF006096"/>
        <rFont val="Roboto Condensed"/>
      </rPr>
      <t xml:space="preserve">            l_var="$(grep -PHos -- "^\h*$l_parameter_name\h*=\h*\H+\b" \</t>
    </r>
    <r>
      <rPr>
        <sz val="11"/>
        <color rgb="FF006096"/>
        <rFont val="Roboto Condensed"/>
      </rPr>
      <t xml:space="preserve">
</t>
    </r>
    <r>
      <rPr>
        <sz val="11"/>
        <color rgb="FF006096"/>
        <rFont val="Roboto Condensed"/>
      </rPr>
      <t xml:space="preserve">            "${A_files["$l_keyname"]}" | tail -n 1)"</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"$l_var" ] &amp;&amp; awk -F: '{print " - "$2" is set in: "$1}' &lt;&lt;&lt; "$l_var"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includes one of the following:</t>
    </r>
    <r>
      <rPr>
        <sz val="11"/>
        <color rgb="FF000000"/>
        <rFont val="Calibri"/>
      </rPr>
      <t xml:space="preserve">
</t>
    </r>
    <r>
      <rPr>
        <sz val="11"/>
        <color rgb="FF000000"/>
        <rFont val="Calibri"/>
      </rPr>
      <t xml:space="preserve">- </t>
    </r>
    <r>
      <rPr>
        <b/>
        <sz val="11"/>
        <color rgb="FF000000"/>
        <rFont val="Calibri"/>
      </rPr>
      <t>fs.protected_hardlinks = 1</t>
    </r>
    <r>
      <rPr>
        <sz val="11"/>
        <color rgb="FF000000"/>
        <rFont val="Calibri"/>
      </rPr>
      <t xml:space="preserve">
</t>
    </r>
    <r>
      <rPr>
        <sz val="11"/>
        <color rgb="FF000000"/>
        <rFont val="Calibri"/>
      </rPr>
      <t xml:space="preserve">- </t>
    </r>
    <r>
      <rPr>
        <b/>
        <sz val="11"/>
        <color rgb="FF000000"/>
        <rFont val="Calibri"/>
      </rPr>
      <t>fs.protected_hardlinks = 2</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"kernel.kptr_restrict" is set to: "2" in: "/etc/sysctl.d/60-kernel_sysctl.conf"</t>
    </r>
    <r>
      <rPr>
        <sz val="11"/>
        <color rgb="FF006096"/>
        <rFont val="Roboto Condensed"/>
      </rPr>
      <t xml:space="preserve">
</t>
    </r>
  </si>
  <si>
    <r>
      <rPr>
        <sz val="11"/>
        <color rgb="FF000000"/>
        <rFont val="Calibri"/>
      </rPr>
      <t>kernel.kptr_restrict = 1</t>
    </r>
  </si>
  <si>
    <t>1.5.7</t>
  </si>
  <si>
    <r>
      <rPr>
        <sz val="11"/>
        <rFont val="Calibri"/>
      </rPr>
      <t>Ensure kernel.yama.ptrace_scope is configured</t>
    </r>
  </si>
  <si>
    <r>
      <rPr>
        <sz val="11"/>
        <color rgb="FF000000"/>
        <rFont val="Calibri"/>
      </rPr>
      <t xml:space="preserve">- Run the following command to comment out </t>
    </r>
    <r>
      <rPr>
        <b/>
        <sz val="11"/>
        <color rgb="FF000000"/>
        <rFont val="Calibri"/>
      </rPr>
      <t>kernel.yama.ptrace_scope</t>
    </r>
    <r>
      <rPr>
        <sz val="11"/>
        <color rgb="FF000000"/>
        <rFont val="Calibri"/>
      </rPr>
      <t xml:space="preserve"> lines returned by the audit procedure that are not </t>
    </r>
    <r>
      <rPr>
        <b/>
        <sz val="11"/>
        <color rgb="FF000000"/>
        <rFont val="Calibri"/>
      </rPr>
      <t>kernel.yama.ptrace_scope = 1</t>
    </r>
    <r>
      <rPr>
        <sz val="11"/>
        <color rgb="FF000000"/>
        <rFont val="Calibri"/>
      </rPr>
      <t xml:space="preserve">, </t>
    </r>
    <r>
      <rPr>
        <b/>
        <sz val="11"/>
        <color rgb="FF000000"/>
        <rFont val="Calibri"/>
      </rPr>
      <t>kernel.yama.ptrace_scope = 2</t>
    </r>
    <r>
      <rPr>
        <sz val="11"/>
        <color rgb="FF000000"/>
        <rFont val="Calibri"/>
      </rPr>
      <t xml:space="preserve">, or </t>
    </r>
    <r>
      <rPr>
        <b/>
        <sz val="11"/>
        <color rgb="FF000000"/>
        <rFont val="Calibri"/>
      </rPr>
      <t>kernel.yama.ptrace_scope = 3</t>
    </r>
    <r>
      <rPr>
        <sz val="11"/>
        <color rgb="FF000000"/>
        <rFont val="Calibri"/>
      </rPr>
      <t>:</t>
    </r>
    <r>
      <rPr>
        <sz val="11"/>
        <color rgb="FF000000"/>
        <rFont val="Calibri"/>
      </rPr>
      <t xml:space="preserve">
</t>
    </r>
    <r>
      <rPr>
        <sz val="11"/>
        <color rgb="FF006096"/>
        <rFont val="Roboto Condensed"/>
      </rPr>
      <t># sed -ri '^\s*kernel.yama.ptrace_scope\s*=\s*0/s/^/#/g' "path/to/file/in/audit/filename"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'/^\s*kernel.yama.ptrace_scope\s*=\s*0/s/^/#/g' /etc/sysctl.d/99-sysctl.conf</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kernel.yama.ptrace_scope = {N}</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"kernel.yama.ptrace_scope = 1" &gt;&gt; /etc/sysctl.d/60-kernel_sysctl.conf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The example uses </t>
    </r>
    <r>
      <rPr>
        <b/>
        <sz val="11"/>
        <color rgb="FF000000"/>
        <rFont val="Calibri"/>
      </rPr>
      <t>kernel.yama.ptrace_scope = 1</t>
    </r>
    <r>
      <rPr>
        <sz val="11"/>
        <color rgb="FF000000"/>
        <rFont val="Calibri"/>
      </rPr>
      <t xml:space="preserve"> but value may be set to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</si>
  <si>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ptrace()</t>
    </r>
    <r>
      <rPr>
        <sz val="11"/>
        <color rgb="FF000000"/>
        <rFont val="Calibri"/>
      </rPr>
      <t xml:space="preserve"> system call provides a means by which one process (the "tracer") may observe and control the execution of another process (the "tracee"), and examine and change the tracee's memory and registers.</t>
    </r>
    <r>
      <rPr>
        <sz val="11"/>
        <color rgb="FF000000"/>
        <rFont val="Calibri"/>
      </rPr>
      <t xml:space="preserve">
</t>
    </r>
    <r>
      <rPr>
        <sz val="11"/>
        <color rgb="FF000000"/>
        <rFont val="Calibri"/>
      </rPr>
      <t>The sysctl settings (writable only with CAP_SYS_PTRACE) are:</t>
    </r>
    <r>
      <rPr>
        <sz val="11"/>
        <color rgb="FF000000"/>
        <rFont val="Calibri"/>
      </rPr>
      <t xml:space="preserve">
</t>
    </r>
    <r>
      <rPr>
        <sz val="11"/>
        <color rgb="FF000000"/>
        <rFont val="Calibri"/>
      </rPr>
      <t xml:space="preserve">- </t>
    </r>
    <r>
      <rPr>
        <b/>
        <sz val="11"/>
        <color rgb="FF000000"/>
        <rFont val="Calibri"/>
      </rPr>
      <t>0</t>
    </r>
    <r>
      <rPr>
        <sz val="11"/>
        <color rgb="FF000000"/>
        <rFont val="Calibri"/>
      </rPr>
      <t xml:space="preserve"> - classic ptrace permissions: a process can PTRACE_ATTACH to any other process running under the same uid, as long as it is dumpable (i.e. did not transition uids, start privileged, or have called prctl(PR_SET_DUMPABLE...) already). Similarly, PTRACE_TRACEME is unchanged.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 restricted ptrace: a process must have a predefined relationship with the inferior it wants to call PTRACE_ATTACH on. By default, this relationship is that of only its descendants when the above classic criteria is also met. To change the relationship, an inferior can call prctl(PR_SET_PTRACER, debugger, ...) to declare an allowed debugger PID to call PTRACE_ATTACH on the inferior. Using PTRACE_TRACEME is unchanged.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 admin-only attach: only processes with CAP_SYS_PTRACE may use ptrace with PTRACE_ATTACH, or through children calling PTRACE_TRACEME.</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 no attach: no processes may use ptrace with PTRACE_ATTACH nor via PTRACE_TRACEME. Once set, this sysctl value cannot be changed.</t>
    </r>
    <r>
      <rPr>
        <sz val="11"/>
        <color rgb="FF000000"/>
        <rFont val="Calibri"/>
      </rPr>
      <t xml:space="preserve">
</t>
    </r>
    <r>
      <rPr>
        <sz val="11"/>
        <color rgb="FF000000"/>
        <rFont val="Calibri"/>
      </rPr>
      <t>More information about the kernel parameter configuration files, their location, and load preference is available in the section overview.</t>
    </r>
  </si>
  <si>
    <r>
      <rPr>
        <sz val="11"/>
        <color rgb="FF000000"/>
        <rFont val="Calibri"/>
      </rPr>
      <t>Based on value chosen.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process must have a predefined relationship with the inferior it wants to call PTRACE_ATTACH on. By default, this relationship is that of only its descendants when the above classic criteria is also met. To change the relationship, an inferior can call prctl(PR_SET_PTRACER, debugger, ...) to declare an allowed debugger PID to call PTRACE_ATTACH on the inferior. Using PTRACE_TRACEME is unchanged.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Only processes with CAP_SYS_PTRACE may use ptrace with PTRACE_ATTACH, or through children calling PTRACE_TRACEME.</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No processes may use ptrace with PTRACE_ATTACH nor via PTRACE_TRACEME. Once set, this sysctl value cannot be changed.</t>
    </r>
  </si>
  <si>
    <r>
      <rPr>
        <sz val="11"/>
        <color rgb="FF000000"/>
        <rFont val="Calibri"/>
      </rPr>
      <t xml:space="preserve">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in the running configuration:</t>
    </r>
    <r>
      <rPr>
        <sz val="11"/>
        <color rgb="FF000000"/>
        <rFont val="Calibri"/>
      </rPr>
      <t xml:space="preserve">
</t>
    </r>
    <r>
      <rPr>
        <sz val="11"/>
        <color rgb="FF006096"/>
        <rFont val="Roboto Condensed"/>
      </rPr>
      <t># sysctl kernel.yama.ptrace_scope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kernel.yama.ptrace_scope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in a sysctl conf file being used by systemd sysctl: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l_parameter_name="kernel.yama.ptrace_scope" l_var="" a_sorted=()</t>
    </r>
    <r>
      <rPr>
        <sz val="11"/>
        <color rgb="FF006096"/>
        <rFont val="Roboto Condensed"/>
      </rPr>
      <t xml:space="preserve">
</t>
    </r>
    <r>
      <rPr>
        <sz val="11"/>
        <color rgb="FF006096"/>
        <rFont val="Roboto Condensed"/>
      </rPr>
      <t xml:space="preserve">   a_searchpath=("/run/sysctl.d/" "/etc/sysctl.d/" "/usr/local/lib/sysctl.d/" \</t>
    </r>
    <r>
      <rPr>
        <sz val="11"/>
        <color rgb="FF006096"/>
        <rFont val="Roboto Condensed"/>
      </rPr>
      <t xml:space="preserve">
</t>
    </r>
    <r>
      <rPr>
        <sz val="11"/>
        <color rgb="FF006096"/>
        <rFont val="Roboto Condensed"/>
      </rPr>
      <t xml:space="preserve">   "/usr/lib/sysctl.d/" "/lib/sysctl.d/")</t>
    </r>
    <r>
      <rPr>
        <sz val="11"/>
        <color rgb="FF006096"/>
        <rFont val="Roboto Condensed"/>
      </rPr>
      <t xml:space="preserve">
</t>
    </r>
    <r>
      <rPr>
        <sz val="11"/>
        <color rgb="FF006096"/>
        <rFont val="Roboto Condensed"/>
      </rPr>
      <t xml:space="preserve">   unset A_files;declare -A A_files</t>
    </r>
    <r>
      <rPr>
        <sz val="11"/>
        <color rgb="FF006096"/>
        <rFont val="Roboto Condensed"/>
      </rPr>
      <t xml:space="preserve">
</t>
    </r>
    <r>
      <rPr>
        <sz val="11"/>
        <color rgb="FF006096"/>
        <rFont val="Roboto Condensed"/>
      </rPr>
      <t xml:space="preserve">   A_files+=(["sysctl.conf"]="/etc/sysctl.conf")</t>
    </r>
    <r>
      <rPr>
        <sz val="11"/>
        <color rgb="FF006096"/>
        <rFont val="Roboto Condensed"/>
      </rPr>
      <t xml:space="preserve">
</t>
    </r>
    <r>
      <rPr>
        <sz val="11"/>
        <color rgb="FF006096"/>
        <rFont val="Roboto Condensed"/>
      </rPr>
      <t xml:space="preserve">   for l_searchpath in "${a_searchpath[@]}"; do</t>
    </r>
    <r>
      <rPr>
        <sz val="11"/>
        <color rgb="FF006096"/>
        <rFont val="Roboto Condensed"/>
      </rPr>
      <t xml:space="preserve">
</t>
    </r>
    <r>
      <rPr>
        <sz val="11"/>
        <color rgb="FF006096"/>
        <rFont val="Roboto Condensed"/>
      </rPr>
      <t xml:space="preserve">      if [ -d "$l_searchpath" ]; then</t>
    </r>
    <r>
      <rPr>
        <sz val="11"/>
        <color rgb="FF006096"/>
        <rFont val="Roboto Condensed"/>
      </rPr>
      <t xml:space="preserve">
</t>
    </r>
    <r>
      <rPr>
        <sz val="11"/>
        <color rgb="FF006096"/>
        <rFont val="Roboto Condensed"/>
      </rPr>
      <t xml:space="preserve">         while IFS= read -r -d $'\0' l_filename; do</t>
    </r>
    <r>
      <rPr>
        <sz val="11"/>
        <color rgb="FF006096"/>
        <rFont val="Roboto Condensed"/>
      </rPr>
      <t xml:space="preserve">
</t>
    </r>
    <r>
      <rPr>
        <sz val="11"/>
        <color rgb="FF006096"/>
        <rFont val="Roboto Condensed"/>
      </rPr>
      <t xml:space="preserve">            if [ -f "$l_filename" ]; then</t>
    </r>
    <r>
      <rPr>
        <sz val="11"/>
        <color rgb="FF006096"/>
        <rFont val="Roboto Condensed"/>
      </rPr>
      <t xml:space="preserve">
</t>
    </r>
    <r>
      <rPr>
        <sz val="11"/>
        <color rgb="FF006096"/>
        <rFont val="Roboto Condensed"/>
      </rPr>
      <t xml:space="preserve">               l_basename="$(basename "$l_filename")"</t>
    </r>
    <r>
      <rPr>
        <sz val="11"/>
        <color rgb="FF006096"/>
        <rFont val="Roboto Condensed"/>
      </rPr>
      <t xml:space="preserve">
</t>
    </r>
    <r>
      <rPr>
        <sz val="11"/>
        <color rgb="FF006096"/>
        <rFont val="Roboto Condensed"/>
      </rPr>
      <t xml:space="preserve">               if [ -z "${A_files["$l_basename"]}" ]; then</t>
    </r>
    <r>
      <rPr>
        <sz val="11"/>
        <color rgb="FF006096"/>
        <rFont val="Roboto Condensed"/>
      </rPr>
      <t xml:space="preserve">
</t>
    </r>
    <r>
      <rPr>
        <sz val="11"/>
        <color rgb="FF006096"/>
        <rFont val="Roboto Condensed"/>
      </rPr>
      <t xml:space="preserve">                  A_files+=(["$l_basename"]="$l_filename")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"$l_searchpath" -type f -name '*.conf'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while IFS= read -rd '' l_key; do</t>
    </r>
    <r>
      <rPr>
        <sz val="11"/>
        <color rgb="FF006096"/>
        <rFont val="Roboto Condensed"/>
      </rPr>
      <t xml:space="preserve">
</t>
    </r>
    <r>
      <rPr>
        <sz val="11"/>
        <color rgb="FF006096"/>
        <rFont val="Roboto Condensed"/>
      </rPr>
      <t xml:space="preserve">      a_sorted+=( "$l_key" )</t>
    </r>
    <r>
      <rPr>
        <sz val="11"/>
        <color rgb="FF006096"/>
        <rFont val="Roboto Condensed"/>
      </rPr>
      <t xml:space="preserve">
</t>
    </r>
    <r>
      <rPr>
        <sz val="11"/>
        <color rgb="FF006096"/>
        <rFont val="Roboto Condensed"/>
      </rPr>
      <t xml:space="preserve">   done &lt; &lt;(printf '%s\0' "${!A_files[@]}" | sort -rz)</t>
    </r>
    <r>
      <rPr>
        <sz val="11"/>
        <color rgb="FF006096"/>
        <rFont val="Roboto Condensed"/>
      </rPr>
      <t xml:space="preserve">
</t>
    </r>
    <r>
      <rPr>
        <sz val="11"/>
        <color rgb="FF006096"/>
        <rFont val="Roboto Condensed"/>
      </rPr>
      <t xml:space="preserve">   l_var="$(grep -PHos -- "^\h*$l_parameter_name\h*=\h*\H+\b" /etc/sysctl.conf | tail -n 1)"</t>
    </r>
    <r>
      <rPr>
        <sz val="11"/>
        <color rgb="FF006096"/>
        <rFont val="Roboto Condensed"/>
      </rPr>
      <t xml:space="preserve">
</t>
    </r>
    <r>
      <rPr>
        <sz val="11"/>
        <color rgb="FF006096"/>
        <rFont val="Roboto Condensed"/>
      </rPr>
      <t xml:space="preserve">   if [ -z "$l_var" ]; then</t>
    </r>
    <r>
      <rPr>
        <sz val="11"/>
        <color rgb="FF006096"/>
        <rFont val="Roboto Condensed"/>
      </rPr>
      <t xml:space="preserve">
</t>
    </r>
    <r>
      <rPr>
        <sz val="11"/>
        <color rgb="FF006096"/>
        <rFont val="Roboto Condensed"/>
      </rPr>
      <t xml:space="preserve">      for l_keyname in "${a_sorted[@]}";do </t>
    </r>
    <r>
      <rPr>
        <sz val="11"/>
        <color rgb="FF006096"/>
        <rFont val="Roboto Condensed"/>
      </rPr>
      <t xml:space="preserve">
</t>
    </r>
    <r>
      <rPr>
        <sz val="11"/>
        <color rgb="FF006096"/>
        <rFont val="Roboto Condensed"/>
      </rPr>
      <t xml:space="preserve">         if grep -Pqs -- "^\h*$l_parameter_name\b" "${A_files["$l_keyname"]}"; then</t>
    </r>
    <r>
      <rPr>
        <sz val="11"/>
        <color rgb="FF006096"/>
        <rFont val="Roboto Condensed"/>
      </rPr>
      <t xml:space="preserve">
</t>
    </r>
    <r>
      <rPr>
        <sz val="11"/>
        <color rgb="FF006096"/>
        <rFont val="Roboto Condensed"/>
      </rPr>
      <t xml:space="preserve">            l_var="$(grep -PHos -- "^\h*$l_parameter_name\h*=\h*\H+\b" \</t>
    </r>
    <r>
      <rPr>
        <sz val="11"/>
        <color rgb="FF006096"/>
        <rFont val="Roboto Condensed"/>
      </rPr>
      <t xml:space="preserve">
</t>
    </r>
    <r>
      <rPr>
        <sz val="11"/>
        <color rgb="FF006096"/>
        <rFont val="Roboto Condensed"/>
      </rPr>
      <t xml:space="preserve">            "${A_files["$l_keyname"]}" | tail -n 1)"</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"$l_var" ] &amp;&amp; awk -F: '{print " - "$2" is set in: "$1}' &lt;&lt;&lt; "$l_var"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includes one of:</t>
    </r>
    <r>
      <rPr>
        <sz val="11"/>
        <color rgb="FF000000"/>
        <rFont val="Calibri"/>
      </rPr>
      <t xml:space="preserve">
</t>
    </r>
    <r>
      <rPr>
        <sz val="11"/>
        <color rgb="FF000000"/>
        <rFont val="Calibri"/>
      </rPr>
      <t xml:space="preserve">- </t>
    </r>
    <r>
      <rPr>
        <b/>
        <sz val="11"/>
        <color rgb="FF000000"/>
        <rFont val="Calibri"/>
      </rPr>
      <t>kernel.yama.ptrace_scope = 1</t>
    </r>
    <r>
      <rPr>
        <sz val="11"/>
        <color rgb="FF000000"/>
        <rFont val="Calibri"/>
      </rPr>
      <t xml:space="preserve">
</t>
    </r>
    <r>
      <rPr>
        <sz val="11"/>
        <color rgb="FF000000"/>
        <rFont val="Calibri"/>
      </rPr>
      <t xml:space="preserve">- </t>
    </r>
    <r>
      <rPr>
        <b/>
        <sz val="11"/>
        <color rgb="FF000000"/>
        <rFont val="Calibri"/>
      </rPr>
      <t>kernel.yama.ptrace_scope = 2</t>
    </r>
    <r>
      <rPr>
        <sz val="11"/>
        <color rgb="FF000000"/>
        <rFont val="Calibri"/>
      </rPr>
      <t xml:space="preserve">
</t>
    </r>
    <r>
      <rPr>
        <sz val="11"/>
        <color rgb="FF000000"/>
        <rFont val="Calibri"/>
      </rPr>
      <t xml:space="preserve">- </t>
    </r>
    <r>
      <rPr>
        <b/>
        <sz val="11"/>
        <color rgb="FF000000"/>
        <rFont val="Calibri"/>
      </rPr>
      <t>kernel.yama.ptrace_scope = 3</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"kernel.yama.ptrace_scope" is set to: "1" in: "/etc/sysctl.d/60-kernel_sysctl.conf"</t>
    </r>
    <r>
      <rPr>
        <sz val="11"/>
        <color rgb="FF006096"/>
        <rFont val="Roboto Condensed"/>
      </rPr>
      <t xml:space="preserve">
</t>
    </r>
  </si>
  <si>
    <r>
      <rPr>
        <sz val="11"/>
        <color rgb="FF000000"/>
        <rFont val="Calibri"/>
      </rPr>
      <t>kernel.yama.ptrace_scope = 0</t>
    </r>
  </si>
  <si>
    <t>1.5.8</t>
  </si>
  <si>
    <r>
      <rPr>
        <sz val="11"/>
        <rFont val="Calibri"/>
      </rPr>
      <t>Ensure kernel.randomize_va_space is configured</t>
    </r>
  </si>
  <si>
    <r>
      <rPr>
        <sz val="11"/>
        <color rgb="FF000000"/>
        <rFont val="Calibri"/>
      </rPr>
      <t xml:space="preserve">- Run the following command to comment out </t>
    </r>
    <r>
      <rPr>
        <b/>
        <sz val="11"/>
        <color rgb="FF000000"/>
        <rFont val="Calibri"/>
      </rPr>
      <t>kernel.randomize_va_space</t>
    </r>
    <r>
      <rPr>
        <sz val="11"/>
        <color rgb="FF000000"/>
        <rFont val="Calibri"/>
      </rPr>
      <t xml:space="preserve"> lines returned by the audit procedure that are not </t>
    </r>
    <r>
      <rPr>
        <b/>
        <sz val="11"/>
        <color rgb="FF000000"/>
        <rFont val="Calibri"/>
      </rPr>
      <t>kernel.randomize_va_space = 2</t>
    </r>
    <r>
      <rPr>
        <sz val="11"/>
        <color rgb="FF000000"/>
        <rFont val="Calibri"/>
      </rPr>
      <t>:</t>
    </r>
    <r>
      <rPr>
        <sz val="11"/>
        <color rgb="FF000000"/>
        <rFont val="Calibri"/>
      </rPr>
      <t xml:space="preserve">
</t>
    </r>
    <r>
      <rPr>
        <sz val="11"/>
        <color rgb="FF006096"/>
        <rFont val="Roboto Condensed"/>
      </rPr>
      <t># sed -ri '^\s*kernel.randomize_va_space\s*=\s*[0,1]/s/^/#/g' "path/to/file/in/audit/filename"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'/^\s*kernel.randomize_va_space\s*=\s*[0,1]/s/^/#/g' /etc/sysctl.d/99-sysctl.conf</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kernel.randomize_va_space = 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"kernel.randomize_va_space = 2" &gt;&gt; /etc/sysctl.d/60-kernel_sysctl.conf</t>
    </r>
    <r>
      <rPr>
        <sz val="11"/>
        <color rgb="FF006096"/>
        <rFont val="Roboto Condensed"/>
      </rPr>
      <t xml:space="preserve">
</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</si>
  <si>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Address space layout randomization (ASLR) is an exploit mitigation technique which randomly arranges the address space of key data areas of a process.</t>
    </r>
    <r>
      <rPr>
        <sz val="11"/>
        <color rgb="FF000000"/>
        <rFont val="Calibri"/>
      </rPr>
      <t xml:space="preserve">
</t>
    </r>
    <r>
      <rPr>
        <sz val="11"/>
        <color rgb="FF000000"/>
        <rFont val="Calibri"/>
      </rPr>
      <t>More information about the kernel parameter configuration files, their location, and load preference is available in the section overview.</t>
    </r>
  </si>
  <si>
    <r>
      <rPr>
        <sz val="11"/>
        <color rgb="FF000000"/>
        <rFont val="Calibri"/>
      </rPr>
      <t xml:space="preserve">Verify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 xml:space="preserve"> in the running configuration:</t>
    </r>
    <r>
      <rPr>
        <sz val="11"/>
        <color rgb="FF000000"/>
        <rFont val="Calibri"/>
      </rPr>
      <t xml:space="preserve">
</t>
    </r>
    <r>
      <rPr>
        <sz val="11"/>
        <color rgb="FF006096"/>
        <rFont val="Roboto Condensed"/>
      </rPr>
      <t># sysctl kernel.randomize_va_space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kernel.randomize_va_space = 2</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kernel.randomize_va_space = 2</t>
    </r>
    <r>
      <rPr>
        <sz val="11"/>
        <color rgb="FF000000"/>
        <rFont val="Calibri"/>
      </rPr>
      <t xml:space="preserve"> is set in a file being used by systemd sysctl to configure </t>
    </r>
    <r>
      <rPr>
        <b/>
        <sz val="11"/>
        <color rgb="FF000000"/>
        <rFont val="Calibri"/>
      </rPr>
      <t>kernel.randomize_va_space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l_parameter_name="kernel.randomize_va_space" l_var="" a_sorted=()</t>
    </r>
    <r>
      <rPr>
        <sz val="11"/>
        <color rgb="FF006096"/>
        <rFont val="Roboto Condensed"/>
      </rPr>
      <t xml:space="preserve">
</t>
    </r>
    <r>
      <rPr>
        <sz val="11"/>
        <color rgb="FF006096"/>
        <rFont val="Roboto Condensed"/>
      </rPr>
      <t xml:space="preserve">   a_searchpath=("/run/sysctl.d/" "/etc/sysctl.d/" "/usr/local/lib/sysctl.d/" \</t>
    </r>
    <r>
      <rPr>
        <sz val="11"/>
        <color rgb="FF006096"/>
        <rFont val="Roboto Condensed"/>
      </rPr>
      <t xml:space="preserve">
</t>
    </r>
    <r>
      <rPr>
        <sz val="11"/>
        <color rgb="FF006096"/>
        <rFont val="Roboto Condensed"/>
      </rPr>
      <t xml:space="preserve">   "/usr/lib/sysctl.d/" "/lib/sysctl.d/")</t>
    </r>
    <r>
      <rPr>
        <sz val="11"/>
        <color rgb="FF006096"/>
        <rFont val="Roboto Condensed"/>
      </rPr>
      <t xml:space="preserve">
</t>
    </r>
    <r>
      <rPr>
        <sz val="11"/>
        <color rgb="FF006096"/>
        <rFont val="Roboto Condensed"/>
      </rPr>
      <t xml:space="preserve">   unset A_files;declare -A A_files</t>
    </r>
    <r>
      <rPr>
        <sz val="11"/>
        <color rgb="FF006096"/>
        <rFont val="Roboto Condensed"/>
      </rPr>
      <t xml:space="preserve">
</t>
    </r>
    <r>
      <rPr>
        <sz val="11"/>
        <color rgb="FF006096"/>
        <rFont val="Roboto Condensed"/>
      </rPr>
      <t xml:space="preserve">   A_files+=(["sysctl.conf"]="/etc/sysctl.conf")</t>
    </r>
    <r>
      <rPr>
        <sz val="11"/>
        <color rgb="FF006096"/>
        <rFont val="Roboto Condensed"/>
      </rPr>
      <t xml:space="preserve">
</t>
    </r>
    <r>
      <rPr>
        <sz val="11"/>
        <color rgb="FF006096"/>
        <rFont val="Roboto Condensed"/>
      </rPr>
      <t xml:space="preserve">   for l_searchpath in "${a_searchpath[@]}"; do</t>
    </r>
    <r>
      <rPr>
        <sz val="11"/>
        <color rgb="FF006096"/>
        <rFont val="Roboto Condensed"/>
      </rPr>
      <t xml:space="preserve">
</t>
    </r>
    <r>
      <rPr>
        <sz val="11"/>
        <color rgb="FF006096"/>
        <rFont val="Roboto Condensed"/>
      </rPr>
      <t xml:space="preserve">      if [ -d "$l_searchpath" ]; then</t>
    </r>
    <r>
      <rPr>
        <sz val="11"/>
        <color rgb="FF006096"/>
        <rFont val="Roboto Condensed"/>
      </rPr>
      <t xml:space="preserve">
</t>
    </r>
    <r>
      <rPr>
        <sz val="11"/>
        <color rgb="FF006096"/>
        <rFont val="Roboto Condensed"/>
      </rPr>
      <t xml:space="preserve">         while IFS= read -r -d $'\0' l_filename; do</t>
    </r>
    <r>
      <rPr>
        <sz val="11"/>
        <color rgb="FF006096"/>
        <rFont val="Roboto Condensed"/>
      </rPr>
      <t xml:space="preserve">
</t>
    </r>
    <r>
      <rPr>
        <sz val="11"/>
        <color rgb="FF006096"/>
        <rFont val="Roboto Condensed"/>
      </rPr>
      <t xml:space="preserve">            if [ -f "$l_filename" ]; then</t>
    </r>
    <r>
      <rPr>
        <sz val="11"/>
        <color rgb="FF006096"/>
        <rFont val="Roboto Condensed"/>
      </rPr>
      <t xml:space="preserve">
</t>
    </r>
    <r>
      <rPr>
        <sz val="11"/>
        <color rgb="FF006096"/>
        <rFont val="Roboto Condensed"/>
      </rPr>
      <t xml:space="preserve">               l_basename="$(basename "$l_filename")"</t>
    </r>
    <r>
      <rPr>
        <sz val="11"/>
        <color rgb="FF006096"/>
        <rFont val="Roboto Condensed"/>
      </rPr>
      <t xml:space="preserve">
</t>
    </r>
    <r>
      <rPr>
        <sz val="11"/>
        <color rgb="FF006096"/>
        <rFont val="Roboto Condensed"/>
      </rPr>
      <t xml:space="preserve">               if [ -z "${A_files["$l_basename"]}" ]; then</t>
    </r>
    <r>
      <rPr>
        <sz val="11"/>
        <color rgb="FF006096"/>
        <rFont val="Roboto Condensed"/>
      </rPr>
      <t xml:space="preserve">
</t>
    </r>
    <r>
      <rPr>
        <sz val="11"/>
        <color rgb="FF006096"/>
        <rFont val="Roboto Condensed"/>
      </rPr>
      <t xml:space="preserve">                  A_files+=(["$l_basename"]="$l_filename")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"$l_searchpath" -type f -name '*.conf'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while IFS= read -rd '' l_key; do</t>
    </r>
    <r>
      <rPr>
        <sz val="11"/>
        <color rgb="FF006096"/>
        <rFont val="Roboto Condensed"/>
      </rPr>
      <t xml:space="preserve">
</t>
    </r>
    <r>
      <rPr>
        <sz val="11"/>
        <color rgb="FF006096"/>
        <rFont val="Roboto Condensed"/>
      </rPr>
      <t xml:space="preserve">      a_sorted+=( "$l_key" )</t>
    </r>
    <r>
      <rPr>
        <sz val="11"/>
        <color rgb="FF006096"/>
        <rFont val="Roboto Condensed"/>
      </rPr>
      <t xml:space="preserve">
</t>
    </r>
    <r>
      <rPr>
        <sz val="11"/>
        <color rgb="FF006096"/>
        <rFont val="Roboto Condensed"/>
      </rPr>
      <t xml:space="preserve">   done &lt; &lt;(printf '%s\0' "${!A_files[@]}" | sort -rz)</t>
    </r>
    <r>
      <rPr>
        <sz val="11"/>
        <color rgb="FF006096"/>
        <rFont val="Roboto Condensed"/>
      </rPr>
      <t xml:space="preserve">
</t>
    </r>
    <r>
      <rPr>
        <sz val="11"/>
        <color rgb="FF006096"/>
        <rFont val="Roboto Condensed"/>
      </rPr>
      <t xml:space="preserve">   l_var="$(grep -PHos -- "^\h*$l_parameter_name\h*=\h*\H+\b" /etc/sysctl.conf | tail -n 1)"</t>
    </r>
    <r>
      <rPr>
        <sz val="11"/>
        <color rgb="FF006096"/>
        <rFont val="Roboto Condensed"/>
      </rPr>
      <t xml:space="preserve">
</t>
    </r>
    <r>
      <rPr>
        <sz val="11"/>
        <color rgb="FF006096"/>
        <rFont val="Roboto Condensed"/>
      </rPr>
      <t xml:space="preserve">   if [ -z "$l_var" ]; then</t>
    </r>
    <r>
      <rPr>
        <sz val="11"/>
        <color rgb="FF006096"/>
        <rFont val="Roboto Condensed"/>
      </rPr>
      <t xml:space="preserve">
</t>
    </r>
    <r>
      <rPr>
        <sz val="11"/>
        <color rgb="FF006096"/>
        <rFont val="Roboto Condensed"/>
      </rPr>
      <t xml:space="preserve">      for l_keyname in "${a_sorted[@]}";do </t>
    </r>
    <r>
      <rPr>
        <sz val="11"/>
        <color rgb="FF006096"/>
        <rFont val="Roboto Condensed"/>
      </rPr>
      <t xml:space="preserve">
</t>
    </r>
    <r>
      <rPr>
        <sz val="11"/>
        <color rgb="FF006096"/>
        <rFont val="Roboto Condensed"/>
      </rPr>
      <t xml:space="preserve">         if grep -Pqs -- "^\h*$l_parameter_name\b" "${A_files["$l_keyname"]}"; then</t>
    </r>
    <r>
      <rPr>
        <sz val="11"/>
        <color rgb="FF006096"/>
        <rFont val="Roboto Condensed"/>
      </rPr>
      <t xml:space="preserve">
</t>
    </r>
    <r>
      <rPr>
        <sz val="11"/>
        <color rgb="FF006096"/>
        <rFont val="Roboto Condensed"/>
      </rPr>
      <t xml:space="preserve">            l_var="$(grep -PHos -- "^\h*$l_parameter_name\h*=\h*\H+\b" \</t>
    </r>
    <r>
      <rPr>
        <sz val="11"/>
        <color rgb="FF006096"/>
        <rFont val="Roboto Condensed"/>
      </rPr>
      <t xml:space="preserve">
</t>
    </r>
    <r>
      <rPr>
        <sz val="11"/>
        <color rgb="FF006096"/>
        <rFont val="Roboto Condensed"/>
      </rPr>
      <t xml:space="preserve">            "${A_files["$l_keyname"]}" | tail -n 1)"</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"$l_var" ] &amp;&amp; awk -F: '{print " - "$2" is set in: "$1}' &lt;&lt;&lt; "$l_var"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kernel.randomize_va_space = 2</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"kernel.randomize_va_space" is set to: "2" in: "/etc/sysctl.d/60-kernel_sysctl.conf"</t>
    </r>
    <r>
      <rPr>
        <sz val="11"/>
        <color rgb="FF006096"/>
        <rFont val="Roboto Condensed"/>
      </rPr>
      <t xml:space="preserve">
</t>
    </r>
  </si>
  <si>
    <r>
      <rPr>
        <sz val="11"/>
        <color rgb="FF000000"/>
        <rFont val="Calibri"/>
      </rPr>
      <t>kernel.randomize_va_space = 2</t>
    </r>
  </si>
  <si>
    <t>1.5.9</t>
  </si>
  <si>
    <r>
      <rPr>
        <sz val="11"/>
        <rFont val="Calibri"/>
      </rPr>
      <t>Ensure systemd-coredump ProcessSizeMax is configured</t>
    </r>
  </si>
  <si>
    <r>
      <rPr>
        <sz val="11"/>
        <color rgb="FF000000"/>
        <rFont val="Calibri"/>
      </rPr>
      <t xml:space="preserve">Create or edit the file </t>
    </r>
    <r>
      <rPr>
        <b/>
        <sz val="11"/>
        <color rgb="FF000000"/>
        <rFont val="Calibri"/>
      </rPr>
      <t>/etc/systemd/coredump.conf</t>
    </r>
    <r>
      <rPr>
        <sz val="11"/>
        <color rgb="FF000000"/>
        <rFont val="Calibri"/>
      </rPr>
      <t xml:space="preserve"> and edit or add the following line:</t>
    </r>
    <r>
      <rPr>
        <sz val="11"/>
        <color rgb="FF000000"/>
        <rFont val="Calibri"/>
      </rPr>
      <t xml:space="preserve">
</t>
    </r>
    <r>
      <rPr>
        <sz val="11"/>
        <color rgb="FF006096"/>
        <rFont val="Roboto Condensed"/>
      </rPr>
      <t>ProcessSizeMax=0</t>
    </r>
    <r>
      <rPr>
        <sz val="11"/>
        <color rgb="FF006096"/>
        <rFont val="Roboto Condensed"/>
      </rPr>
      <t xml:space="preserve">
</t>
    </r>
  </si>
  <si>
    <r>
      <rPr>
        <sz val="11"/>
        <color rgb="FF000000"/>
        <rFont val="Calibri"/>
      </rPr>
      <t>A core dump is the memory of an executable program. It is generally used to determine why a program aborted. It can also be used to glean confidential information from a core file.</t>
    </r>
  </si>
  <si>
    <r>
      <rPr>
        <sz val="11"/>
        <color rgb="FF000000"/>
        <rFont val="Calibri"/>
      </rPr>
      <t>Setting ProcessSizeMax=0 effectively disables processing of core dumps by systemd-coredump.</t>
    </r>
  </si>
  <si>
    <r>
      <rPr>
        <sz val="11"/>
        <color rgb="FF000000"/>
        <rFont val="Calibri"/>
      </rPr>
      <t xml:space="preserve">Run the following command to verify </t>
    </r>
    <r>
      <rPr>
        <b/>
        <sz val="11"/>
        <color rgb="FF000000"/>
        <rFont val="Calibri"/>
      </rPr>
      <t>ProcessSizeMax</t>
    </r>
    <r>
      <rPr>
        <sz val="11"/>
        <color rgb="FF000000"/>
        <rFont val="Calibri"/>
      </rPr>
      <t xml:space="preserve"> is set to </t>
    </r>
    <r>
      <rPr>
        <b/>
        <sz val="11"/>
        <color rgb="FF000000"/>
        <rFont val="Calibri"/>
      </rPr>
      <t>0</t>
    </r>
    <r>
      <rPr>
        <sz val="11"/>
        <color rgb="FF000000"/>
        <rFont val="Calibri"/>
      </rPr>
      <t xml:space="preserve"> in </t>
    </r>
    <r>
      <rPr>
        <b/>
        <sz val="11"/>
        <color rgb="FF000000"/>
        <rFont val="Calibri"/>
      </rPr>
      <t>/etc/systemd/coredump.conf</t>
    </r>
    <r>
      <rPr>
        <sz val="11"/>
        <color rgb="FF000000"/>
        <rFont val="Calibri"/>
      </rPr>
      <t>:</t>
    </r>
    <r>
      <rPr>
        <sz val="11"/>
        <color rgb="FF000000"/>
        <rFont val="Calibri"/>
      </rPr>
      <t xml:space="preserve">
</t>
    </r>
    <r>
      <rPr>
        <sz val="11"/>
        <color rgb="FF006096"/>
        <rFont val="Roboto Condensed"/>
      </rPr>
      <t># grep -Pi -- '^\h*ProcessSizeMax\b' /etc/systemd/coredump.conf</t>
    </r>
    <r>
      <rPr>
        <sz val="11"/>
        <color rgb="FF006096"/>
        <rFont val="Roboto Condensed"/>
      </rPr>
      <t xml:space="preserve">
</t>
    </r>
    <r>
      <rPr>
        <sz val="11"/>
        <color rgb="FF006096"/>
        <rFont val="Roboto Condensed"/>
      </rPr>
      <t>ProcessSizeMax=0</t>
    </r>
    <r>
      <rPr>
        <sz val="11"/>
        <color rgb="FF006096"/>
        <rFont val="Roboto Condensed"/>
      </rPr>
      <t xml:space="preserve">
</t>
    </r>
  </si>
  <si>
    <r>
      <rPr>
        <sz val="11"/>
        <color rgb="FF000000"/>
        <rFont val="Calibri"/>
      </rPr>
      <t>ProcessSizeMax=2G</t>
    </r>
  </si>
  <si>
    <t>1.5.10</t>
  </si>
  <si>
    <r>
      <rPr>
        <sz val="11"/>
        <rFont val="Calibri"/>
      </rPr>
      <t>Ensure systemd-coredump Storage is configured</t>
    </r>
  </si>
  <si>
    <r>
      <rPr>
        <sz val="11"/>
        <color rgb="FF000000"/>
        <rFont val="Calibri"/>
      </rPr>
      <t xml:space="preserve">Create or edit the file </t>
    </r>
    <r>
      <rPr>
        <b/>
        <sz val="11"/>
        <color rgb="FF000000"/>
        <rFont val="Calibri"/>
      </rPr>
      <t>/etc/systemd/coredump.conf</t>
    </r>
    <r>
      <rPr>
        <sz val="11"/>
        <color rgb="FF000000"/>
        <rFont val="Calibri"/>
      </rPr>
      <t xml:space="preserve"> and edit or add the following line:</t>
    </r>
    <r>
      <rPr>
        <sz val="11"/>
        <color rgb="FF000000"/>
        <rFont val="Calibri"/>
      </rPr>
      <t xml:space="preserve">
</t>
    </r>
    <r>
      <rPr>
        <sz val="11"/>
        <color rgb="FF006096"/>
        <rFont val="Roboto Condensed"/>
      </rPr>
      <t>Storage=none</t>
    </r>
    <r>
      <rPr>
        <sz val="11"/>
        <color rgb="FF006096"/>
        <rFont val="Roboto Condensed"/>
      </rPr>
      <t xml:space="preserve">
</t>
    </r>
  </si>
  <si>
    <r>
      <rPr>
        <sz val="11"/>
        <color rgb="FF000000"/>
        <rFont val="Calibri"/>
      </rPr>
      <t>The core dumps may be logged, but not stored permanently.</t>
    </r>
  </si>
  <si>
    <r>
      <rPr>
        <sz val="11"/>
        <color rgb="FF000000"/>
        <rFont val="Calibri"/>
      </rPr>
      <t xml:space="preserve">Run the following command to verify </t>
    </r>
    <r>
      <rPr>
        <b/>
        <sz val="11"/>
        <color rgb="FF000000"/>
        <rFont val="Calibri"/>
      </rPr>
      <t>Storage</t>
    </r>
    <r>
      <rPr>
        <sz val="11"/>
        <color rgb="FF000000"/>
        <rFont val="Calibri"/>
      </rPr>
      <t xml:space="preserve"> is set to </t>
    </r>
    <r>
      <rPr>
        <b/>
        <sz val="11"/>
        <color rgb="FF000000"/>
        <rFont val="Calibri"/>
      </rPr>
      <t>none</t>
    </r>
    <r>
      <rPr>
        <sz val="11"/>
        <color rgb="FF000000"/>
        <rFont val="Calibri"/>
      </rPr>
      <t xml:space="preserve"> in </t>
    </r>
    <r>
      <rPr>
        <b/>
        <sz val="11"/>
        <color rgb="FF000000"/>
        <rFont val="Calibri"/>
      </rPr>
      <t>/etc/systemd/coredump.conf</t>
    </r>
    <r>
      <rPr>
        <sz val="11"/>
        <color rgb="FF000000"/>
        <rFont val="Calibri"/>
      </rPr>
      <t>:</t>
    </r>
    <r>
      <rPr>
        <sz val="11"/>
        <color rgb="FF000000"/>
        <rFont val="Calibri"/>
      </rPr>
      <t xml:space="preserve">
</t>
    </r>
    <r>
      <rPr>
        <sz val="11"/>
        <color rgb="FF006096"/>
        <rFont val="Roboto Condensed"/>
      </rPr>
      <t># grep -Pi -- '^\h*Storage\b' /etc/systemd/coredump.conf</t>
    </r>
    <r>
      <rPr>
        <sz val="11"/>
        <color rgb="FF006096"/>
        <rFont val="Roboto Condensed"/>
      </rPr>
      <t xml:space="preserve">
</t>
    </r>
    <r>
      <rPr>
        <sz val="11"/>
        <color rgb="FF006096"/>
        <rFont val="Roboto Condensed"/>
      </rPr>
      <t>Storage=none</t>
    </r>
    <r>
      <rPr>
        <sz val="11"/>
        <color rgb="FF006096"/>
        <rFont val="Roboto Condensed"/>
      </rPr>
      <t xml:space="preserve">
</t>
    </r>
  </si>
  <si>
    <r>
      <rPr>
        <sz val="11"/>
        <color rgb="FF000000"/>
        <rFont val="Calibri"/>
      </rPr>
      <t>Storage=external</t>
    </r>
  </si>
  <si>
    <t>Configure Command Line Warning Banners</t>
  </si>
  <si>
    <t>1.6.1</t>
  </si>
  <si>
    <r>
      <rPr>
        <sz val="11"/>
        <rFont val="Calibri"/>
      </rPr>
      <t>Ensure message of the day is configured properly</t>
    </r>
  </si>
  <si>
    <r>
      <rPr>
        <sz val="11"/>
        <color rgb="FF000000"/>
        <rFont val="Calibri"/>
      </rPr>
      <t xml:space="preserve">Edit the files in </t>
    </r>
    <r>
      <rPr>
        <b/>
        <sz val="11"/>
        <color rgb="FF000000"/>
        <rFont val="Calibri"/>
      </rPr>
      <t>/etc/update-motd.d/</t>
    </r>
    <r>
      <rPr>
        <sz val="11"/>
        <color rgb="FF000000"/>
        <rFont val="Calibri"/>
      </rPr>
      <t xml:space="preserve"> and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b/>
        <sz val="11"/>
        <color rgb="FF000000"/>
        <rFont val="Calibri"/>
      </rPr>
      <t>- IF -</t>
    </r>
    <r>
      <rPr>
        <sz val="11"/>
        <color rgb="FF000000"/>
        <rFont val="Calibri"/>
      </rPr>
      <t xml:space="preserve"> required by local site policy, add the site specific "Message Of The Day" to a file in </t>
    </r>
    <r>
      <rPr>
        <b/>
        <sz val="11"/>
        <color rgb="FF000000"/>
        <rFont val="Calibri"/>
      </rPr>
      <t>/etc/update-motd.d/</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"Authorized users only. All activity may be monitored and reported." &gt; /etc/update-motd.d/30-banner</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</si>
  <si>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</si>
  <si>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/etc/motd</t>
    </r>
    <r>
      <rPr>
        <sz val="11"/>
        <color rgb="FF006096"/>
        <rFont val="Roboto Condensed"/>
      </rPr>
      <t xml:space="preserve">
</t>
    </r>
    <r>
      <rPr>
        <sz val="11"/>
        <color rgb="FF000000"/>
        <rFont val="Calibri"/>
      </rPr>
      <t xml:space="preserve">
</t>
    </r>
    <r>
      <rPr>
        <sz val="11"/>
        <color rgb="FF000000"/>
        <rFont val="Calibri"/>
      </rPr>
      <t>Verify the output does not include information about the system name or operating system</t>
    </r>
  </si>
  <si>
    <t>1.6.2</t>
  </si>
  <si>
    <r>
      <rPr>
        <sz val="11"/>
        <rFont val="Calibri"/>
      </rPr>
      <t>Ensure local login warning banner is configured properly</t>
    </r>
  </si>
  <si>
    <r>
      <rPr>
        <sz val="11"/>
        <color rgb="FF000000"/>
        <rFont val="Calibri"/>
      </rPr>
      <t xml:space="preserve">Edit the </t>
    </r>
    <r>
      <rPr>
        <b/>
        <sz val="11"/>
        <color rgb="FF000000"/>
        <rFont val="Calibri"/>
      </rPr>
      <t>/etc/issue</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</si>
  <si>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 - or the operating system's name</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</si>
  <si>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t>
    </r>
    <r>
      <rPr>
        <sz val="11"/>
        <color rgb="FF006096"/>
        <rFont val="Roboto Condensed"/>
      </rPr>
      <t xml:space="preserve">
</t>
    </r>
  </si>
  <si>
    <t>1.6.3</t>
  </si>
  <si>
    <r>
      <rPr>
        <sz val="11"/>
        <rFont val="Calibri"/>
      </rPr>
      <t>Ensure remote login warning banner is configured properly</t>
    </r>
  </si>
  <si>
    <r>
      <rPr>
        <sz val="11"/>
        <color rgb="FF000000"/>
        <rFont val="Calibri"/>
      </rPr>
      <t xml:space="preserve">Edit the </t>
    </r>
    <r>
      <rPr>
        <b/>
        <sz val="11"/>
        <color rgb="FF000000"/>
        <rFont val="Calibri"/>
      </rPr>
      <t>/etc/issue.net</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</si>
  <si>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</si>
  <si>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/etc/issue.net</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/etc/issue.net</t>
    </r>
    <r>
      <rPr>
        <sz val="11"/>
        <color rgb="FF006096"/>
        <rFont val="Roboto Condensed"/>
      </rPr>
      <t xml:space="preserve">
</t>
    </r>
  </si>
  <si>
    <t>1.6.4</t>
  </si>
  <si>
    <r>
      <rPr>
        <sz val="11"/>
        <rFont val="Calibri"/>
      </rPr>
      <t>Ensure access to /etc/motd is configured</t>
    </r>
  </si>
  <si>
    <r>
      <rPr>
        <sz val="11"/>
        <color rgb="FF000000"/>
        <rFont val="Calibri"/>
      </rPr>
      <t xml:space="preserve">Run the following commands to set mode, owner, and group on </t>
    </r>
    <r>
      <rPr>
        <b/>
        <sz val="11"/>
        <color rgb="FF000000"/>
        <rFont val="Calibri"/>
      </rPr>
      <t>/etc/motd</t>
    </r>
    <r>
      <rPr>
        <sz val="11"/>
        <color rgb="FF000000"/>
        <rFont val="Calibri"/>
      </rPr>
      <t>:</t>
    </r>
    <r>
      <rPr>
        <sz val="11"/>
        <color rgb="FF000000"/>
        <rFont val="Calibri"/>
      </rPr>
      <t xml:space="preserve">
</t>
    </r>
    <r>
      <rPr>
        <sz val="11"/>
        <color rgb="FF006096"/>
        <rFont val="Roboto Condensed"/>
      </rPr>
      <t># chown root:root $(readlink -e /etc/motd)</t>
    </r>
    <r>
      <rPr>
        <sz val="11"/>
        <color rgb="FF006096"/>
        <rFont val="Roboto Condensed"/>
      </rPr>
      <t xml:space="preserve">
</t>
    </r>
    <r>
      <rPr>
        <sz val="11"/>
        <color rgb="FF006096"/>
        <rFont val="Roboto Condensed"/>
      </rPr>
      <t># chmod u-x,go-wx $(readlink -e /etc/motd)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Run the following command to remove the </t>
    </r>
    <r>
      <rPr>
        <b/>
        <sz val="11"/>
        <color rgb="FF000000"/>
        <rFont val="Calibri"/>
      </rPr>
      <t>/etc/motd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</si>
  <si>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</si>
  <si>
    <r>
      <rPr>
        <sz val="11"/>
        <color rgb="FF000000"/>
        <rFont val="Calibri"/>
      </rPr>
      <t xml:space="preserve">Run the following command and verify that if </t>
    </r>
    <r>
      <rPr>
        <b/>
        <sz val="11"/>
        <color rgb="FF000000"/>
        <rFont val="Calibri"/>
      </rPr>
      <t>/etc/motd</t>
    </r>
    <r>
      <rPr>
        <sz val="11"/>
        <color rgb="FF000000"/>
        <rFont val="Calibri"/>
      </rPr>
      <t xml:space="preserve"> exists,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 -e /etc/motd ] &amp;&amp; stat -Lc 'Access: (%#a/%A)  Uid: ( %u/ %U) Gid: { %g/ %G)' /etc/motd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Nothing is returned</t>
    </r>
    <r>
      <rPr>
        <sz val="11"/>
        <color rgb="FF006096"/>
        <rFont val="Roboto Condensed"/>
      </rPr>
      <t xml:space="preserve">
</t>
    </r>
  </si>
  <si>
    <t>1.6.5</t>
  </si>
  <si>
    <r>
      <rPr>
        <sz val="11"/>
        <rFont val="Calibri"/>
      </rPr>
      <t>Ensure access to /etc/issue is configured</t>
    </r>
  </si>
  <si>
    <r>
      <rPr>
        <sz val="11"/>
        <color rgb="FF000000"/>
        <rFont val="Calibri"/>
      </rPr>
      <t xml:space="preserve">Run the following commands to set mode, owner, and group on </t>
    </r>
    <r>
      <rPr>
        <b/>
        <sz val="11"/>
        <color rgb="FF000000"/>
        <rFont val="Calibri"/>
      </rPr>
      <t>/etc/issue</t>
    </r>
    <r>
      <rPr>
        <sz val="11"/>
        <color rgb="FF000000"/>
        <rFont val="Calibri"/>
      </rPr>
      <t>:</t>
    </r>
    <r>
      <rPr>
        <sz val="11"/>
        <color rgb="FF000000"/>
        <rFont val="Calibri"/>
      </rPr>
      <t xml:space="preserve">
</t>
    </r>
    <r>
      <rPr>
        <sz val="11"/>
        <color rgb="FF006096"/>
        <rFont val="Roboto Condensed"/>
      </rPr>
      <t># chown root:root $(readlink -e /etc/issue)</t>
    </r>
    <r>
      <rPr>
        <sz val="11"/>
        <color rgb="FF006096"/>
        <rFont val="Roboto Condensed"/>
      </rPr>
      <t xml:space="preserve">
</t>
    </r>
    <r>
      <rPr>
        <sz val="11"/>
        <color rgb="FF006096"/>
        <rFont val="Roboto Condensed"/>
      </rPr>
      <t># chmod u-x,go-wx $(readlink -e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</si>
  <si>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</si>
  <si>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</si>
  <si>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</si>
  <si>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1.6.6</t>
  </si>
  <si>
    <r>
      <rPr>
        <sz val="11"/>
        <rFont val="Calibri"/>
      </rPr>
      <t>Ensure access to /etc/issue.net is configured</t>
    </r>
  </si>
  <si>
    <r>
      <rPr>
        <sz val="11"/>
        <color rgb="FF000000"/>
        <rFont val="Calibri"/>
      </rPr>
      <t xml:space="preserve">Run the following commands to set mode, owner, and group on </t>
    </r>
    <r>
      <rPr>
        <b/>
        <sz val="11"/>
        <color rgb="FF000000"/>
        <rFont val="Calibri"/>
      </rPr>
      <t>/etc/issue.net</t>
    </r>
    <r>
      <rPr>
        <sz val="11"/>
        <color rgb="FF000000"/>
        <rFont val="Calibri"/>
      </rPr>
      <t>:</t>
    </r>
    <r>
      <rPr>
        <sz val="11"/>
        <color rgb="FF000000"/>
        <rFont val="Calibri"/>
      </rPr>
      <t xml:space="preserve">
</t>
    </r>
    <r>
      <rPr>
        <sz val="11"/>
        <color rgb="FF006096"/>
        <rFont val="Roboto Condensed"/>
      </rPr>
      <t># chown root:root $(readlink -e /etc/issue.net)</t>
    </r>
    <r>
      <rPr>
        <sz val="11"/>
        <color rgb="FF006096"/>
        <rFont val="Roboto Condensed"/>
      </rPr>
      <t xml:space="preserve">
</t>
    </r>
    <r>
      <rPr>
        <sz val="11"/>
        <color rgb="FF006096"/>
        <rFont val="Roboto Condensed"/>
      </rPr>
      <t># chmod u-x,go-wx $(readlink -e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</si>
  <si>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</si>
  <si>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/etc/issue.net</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</si>
  <si>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Configure Time Synchronization</t>
  </si>
  <si>
    <t>2.1.1</t>
  </si>
  <si>
    <r>
      <rPr>
        <sz val="11"/>
        <rFont val="Calibri"/>
      </rPr>
      <t>Ensure time synchronization is in use</t>
    </r>
  </si>
  <si>
    <r>
      <rPr>
        <sz val="11"/>
        <color rgb="FF000000"/>
        <rFont val="Calibri"/>
      </rPr>
      <t xml:space="preserve">Run the following command to install </t>
    </r>
    <r>
      <rPr>
        <b/>
        <sz val="11"/>
        <color rgb="FF000000"/>
        <rFont val="Calibri"/>
      </rPr>
      <t>chrony</t>
    </r>
    <r>
      <rPr>
        <sz val="11"/>
        <color rgb="FF000000"/>
        <rFont val="Calibri"/>
      </rPr>
      <t>:</t>
    </r>
    <r>
      <rPr>
        <sz val="11"/>
        <color rgb="FF000000"/>
        <rFont val="Calibri"/>
      </rPr>
      <t xml:space="preserve">
</t>
    </r>
    <r>
      <rPr>
        <sz val="11"/>
        <color rgb="FF006096"/>
        <rFont val="Roboto Condensed"/>
      </rPr>
      <t># yum install chrony</t>
    </r>
    <r>
      <rPr>
        <sz val="11"/>
        <color rgb="FF006096"/>
        <rFont val="Roboto Condensed"/>
      </rPr>
      <t xml:space="preserve">
</t>
    </r>
  </si>
  <si>
    <r>
      <rPr>
        <sz val="11"/>
        <color rgb="FF000000"/>
        <rFont val="Calibri"/>
      </rPr>
      <t>System time should be synchronized between all systems in an environment. This is typically done by establishing an authoritative time server or set of servers and having all systems synchronize their clocks to them.</t>
    </r>
    <r>
      <rPr>
        <sz val="11"/>
        <color rgb="FF000000"/>
        <rFont val="Calibri"/>
      </rPr>
      <t xml:space="preserve">
</t>
    </r>
    <r>
      <rPr>
        <b/>
        <sz val="11"/>
        <color rgb="FF000000"/>
        <rFont val="Calibri"/>
      </rPr>
      <t>Note:</t>
    </r>
    <r>
      <rPr>
        <sz val="11"/>
        <color rgb="FF000000"/>
        <rFont val="Calibri"/>
      </rPr>
      <t xml:space="preserve"> If another method for time synchronization is being used, this section may be skipped.</t>
    </r>
  </si>
  <si>
    <r>
      <rPr>
        <sz val="11"/>
        <color rgb="FF000000"/>
        <rFont val="Calibri"/>
      </rPr>
      <t>Run the following commands to verify that chrony is installed:</t>
    </r>
    <r>
      <rPr>
        <sz val="11"/>
        <color rgb="FF000000"/>
        <rFont val="Calibri"/>
      </rPr>
      <t xml:space="preserve">
</t>
    </r>
    <r>
      <rPr>
        <sz val="11"/>
        <color rgb="FF006096"/>
        <rFont val="Roboto Condensed"/>
      </rPr>
      <t># rpm -q chrony</t>
    </r>
    <r>
      <rPr>
        <sz val="11"/>
        <color rgb="FF006096"/>
        <rFont val="Roboto Condensed"/>
      </rPr>
      <t xml:space="preserve">
</t>
    </r>
    <r>
      <rPr>
        <sz val="11"/>
        <color rgb="FF006096"/>
        <rFont val="Roboto Condensed"/>
      </rPr>
      <t>chrony-&lt;version&gt;</t>
    </r>
    <r>
      <rPr>
        <sz val="11"/>
        <color rgb="FF006096"/>
        <rFont val="Roboto Condensed"/>
      </rPr>
      <t xml:space="preserve">
</t>
    </r>
  </si>
  <si>
    <t>2.1.2</t>
  </si>
  <si>
    <r>
      <rPr>
        <sz val="11"/>
        <rFont val="Calibri"/>
      </rPr>
      <t>Ensure chrony is configured</t>
    </r>
  </si>
  <si>
    <r>
      <rPr>
        <sz val="11"/>
        <color rgb="FF000000"/>
        <rFont val="Calibri"/>
      </rPr>
      <t xml:space="preserve">Add or edit server or pool lines to a file ending in </t>
    </r>
    <r>
      <rPr>
        <b/>
        <sz val="11"/>
        <color rgb="FF000000"/>
        <rFont val="Calibri"/>
      </rPr>
      <t>.conf</t>
    </r>
    <r>
      <rPr>
        <sz val="11"/>
        <color rgb="FF000000"/>
        <rFont val="Calibri"/>
      </rPr>
      <t xml:space="preserve"> in the /etc/chrony.d/` directory as appropriate: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server &lt;remote-server&gt;</t>
    </r>
    <r>
      <rPr>
        <sz val="11"/>
        <color rgb="FF006096"/>
        <rFont val="Roboto Condensed"/>
      </rPr>
      <t xml:space="preserve">
</t>
    </r>
  </si>
  <si>
    <r>
      <rPr>
        <b/>
        <sz val="11"/>
        <color rgb="FF000000"/>
        <rFont val="Calibri"/>
      </rPr>
      <t>chrony</t>
    </r>
    <r>
      <rPr>
        <sz val="11"/>
        <color rgb="FF000000"/>
        <rFont val="Calibri"/>
      </rPr>
      <t xml:space="preserve"> is a daemon which implements the Network Time Protocol (NTP) and is designed to synchronize system clocks across a variety of systems and use a source that is highly accurate. More information on </t>
    </r>
    <r>
      <rPr>
        <b/>
        <sz val="11"/>
        <color rgb="FF000000"/>
        <rFont val="Calibri"/>
      </rPr>
      <t>chrony</t>
    </r>
    <r>
      <rPr>
        <sz val="11"/>
        <color rgb="FF000000"/>
        <rFont val="Calibri"/>
      </rPr>
      <t xml:space="preserve"> can be found at </t>
    </r>
    <r>
      <rPr>
        <sz val="11"/>
        <color rgb="FF0000FF"/>
        <rFont val="Calibri"/>
      </rPr>
      <t>http://chrony.tuxfamily.org/</t>
    </r>
    <r>
      <rPr>
        <sz val="11"/>
        <color rgb="FF000000"/>
        <rFont val="Calibri"/>
      </rPr>
      <t xml:space="preserve">. </t>
    </r>
    <r>
      <rPr>
        <b/>
        <sz val="11"/>
        <color rgb="FF000000"/>
        <rFont val="Calibri"/>
      </rPr>
      <t>chrony</t>
    </r>
    <r>
      <rPr>
        <sz val="11"/>
        <color rgb="FF000000"/>
        <rFont val="Calibri"/>
      </rPr>
      <t xml:space="preserve"> can be configured to be a client and/or a server.</t>
    </r>
  </si>
  <si>
    <r>
      <rPr>
        <sz val="11"/>
        <color rgb="FF000000"/>
        <rFont val="Calibri"/>
      </rPr>
      <t>Run the following command and verify remote server is configured properly:</t>
    </r>
    <r>
      <rPr>
        <sz val="11"/>
        <color rgb="FF000000"/>
        <rFont val="Calibri"/>
      </rPr>
      <t xml:space="preserve">
</t>
    </r>
    <r>
      <rPr>
        <sz val="11"/>
        <color rgb="FF006096"/>
        <rFont val="Roboto Condensed"/>
      </rPr>
      <t># grep -Prs -- '^\h*(server|pool)\h+[^#\n\r]+' /etc/chrony.d</t>
    </r>
    <r>
      <rPr>
        <sz val="11"/>
        <color rgb="FF006096"/>
        <rFont val="Roboto Condensed"/>
      </rPr>
      <t xml:space="preserve">
</t>
    </r>
    <r>
      <rPr>
        <sz val="11"/>
        <color rgb="FF006096"/>
        <rFont val="Roboto Condensed"/>
      </rPr>
      <t>server &lt;remote-server&gt;</t>
    </r>
    <r>
      <rPr>
        <sz val="11"/>
        <color rgb="FF006096"/>
        <rFont val="Roboto Condensed"/>
      </rPr>
      <t xml:space="preserve">
</t>
    </r>
    <r>
      <rPr>
        <sz val="11"/>
        <color rgb="FF000000"/>
        <rFont val="Calibri"/>
      </rPr>
      <t xml:space="preserve">
</t>
    </r>
    <r>
      <rPr>
        <sz val="11"/>
        <color rgb="FF000000"/>
        <rFont val="Calibri"/>
      </rPr>
      <t>Multiple servers may be configured.</t>
    </r>
  </si>
  <si>
    <t>2.1.3</t>
  </si>
  <si>
    <r>
      <rPr>
        <sz val="11"/>
        <rFont val="Calibri"/>
      </rPr>
      <t>Ensure chrony is not run as the root user</t>
    </r>
  </si>
  <si>
    <r>
      <rPr>
        <sz val="11"/>
        <color rgb="FF000000"/>
        <rFont val="Calibri"/>
      </rPr>
      <t xml:space="preserve">Edit the file </t>
    </r>
    <r>
      <rPr>
        <b/>
        <sz val="11"/>
        <color rgb="FF000000"/>
        <rFont val="Calibri"/>
      </rPr>
      <t>/etc/sysconfig/chronyd</t>
    </r>
    <r>
      <rPr>
        <sz val="11"/>
        <color rgb="FF000000"/>
        <rFont val="Calibri"/>
      </rPr>
      <t xml:space="preserve"> and add or modify the following line:</t>
    </r>
    <r>
      <rPr>
        <sz val="11"/>
        <color rgb="FF000000"/>
        <rFont val="Calibri"/>
      </rPr>
      <t xml:space="preserve">
</t>
    </r>
    <r>
      <rPr>
        <sz val="11"/>
        <color rgb="FF006096"/>
        <rFont val="Roboto Condensed"/>
      </rPr>
      <t>OPTIONS="-u chrony"</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chronyd.service</t>
    </r>
    <r>
      <rPr>
        <sz val="11"/>
        <color rgb="FF000000"/>
        <rFont val="Calibri"/>
      </rPr>
      <t xml:space="preserve"> configuration:</t>
    </r>
    <r>
      <rPr>
        <sz val="11"/>
        <color rgb="FF000000"/>
        <rFont val="Calibri"/>
      </rPr>
      <t xml:space="preserve">
</t>
    </r>
    <r>
      <rPr>
        <sz val="11"/>
        <color rgb="FF006096"/>
        <rFont val="Roboto Condensed"/>
      </rPr>
      <t># systemctl try-reload-or-restart chronyd.service</t>
    </r>
    <r>
      <rPr>
        <sz val="11"/>
        <color rgb="FF006096"/>
        <rFont val="Roboto Condensed"/>
      </rPr>
      <t xml:space="preserve">
</t>
    </r>
  </si>
  <si>
    <r>
      <rPr>
        <sz val="11"/>
        <color rgb="FF000000"/>
        <rFont val="Calibri"/>
      </rPr>
      <t xml:space="preserve">The file </t>
    </r>
    <r>
      <rPr>
        <b/>
        <sz val="11"/>
        <color rgb="FF000000"/>
        <rFont val="Calibri"/>
      </rPr>
      <t>/etc/sysconfig/chronyd</t>
    </r>
    <r>
      <rPr>
        <sz val="11"/>
        <color rgb="FF000000"/>
        <rFont val="Calibri"/>
      </rPr>
      <t xml:space="preserve"> allows configuration of options for </t>
    </r>
    <r>
      <rPr>
        <b/>
        <sz val="11"/>
        <color rgb="FF000000"/>
        <rFont val="Calibri"/>
      </rPr>
      <t>chrony</t>
    </r>
    <r>
      <rPr>
        <sz val="11"/>
        <color rgb="FF000000"/>
        <rFont val="Calibri"/>
      </rPr>
      <t xml:space="preserve"> to include the user </t>
    </r>
    <r>
      <rPr>
        <b/>
        <sz val="11"/>
        <color rgb="FF000000"/>
        <rFont val="Calibri"/>
      </rPr>
      <t>chrony</t>
    </r>
    <r>
      <rPr>
        <sz val="11"/>
        <color rgb="FF000000"/>
        <rFont val="Calibri"/>
      </rPr>
      <t xml:space="preserve"> is run as.  By default this is set to the user </t>
    </r>
    <r>
      <rPr>
        <b/>
        <sz val="11"/>
        <color rgb="FF000000"/>
        <rFont val="Calibri"/>
      </rPr>
      <t>chrony</t>
    </r>
  </si>
  <si>
    <r>
      <rPr>
        <sz val="11"/>
        <color rgb="FF000000"/>
        <rFont val="Calibri"/>
      </rPr>
      <t xml:space="preserve">Run the following command to verify that </t>
    </r>
    <r>
      <rPr>
        <b/>
        <sz val="11"/>
        <color rgb="FF000000"/>
        <rFont val="Calibri"/>
      </rPr>
      <t>chrony</t>
    </r>
    <r>
      <rPr>
        <sz val="11"/>
        <color rgb="FF000000"/>
        <rFont val="Calibri"/>
      </rPr>
      <t xml:space="preserve"> isn't configured to run as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grep -Psi -- '^\h*OPTIONS=\"?\h+-u\h+root\b' /etc/sysconfig/chronyd</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</si>
  <si>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OPTIONS="-u chrony"</t>
    </r>
  </si>
  <si>
    <t>Configure Special Purpose Services</t>
  </si>
  <si>
    <t>2.2.1</t>
  </si>
  <si>
    <r>
      <rPr>
        <sz val="11"/>
        <rFont val="Calibri"/>
      </rPr>
      <t>Ensure autofs services are not in use</t>
    </r>
  </si>
  <si>
    <r>
      <rPr>
        <sz val="11"/>
        <color rgb="FF000000"/>
        <rFont val="Calibri"/>
      </rPr>
      <t xml:space="preserve">Run the following commands to stop </t>
    </r>
    <r>
      <rPr>
        <b/>
        <sz val="11"/>
        <color rgb="FF000000"/>
        <rFont val="Calibri"/>
      </rPr>
      <t>autofs.service</t>
    </r>
    <r>
      <rPr>
        <sz val="11"/>
        <color rgb="FF000000"/>
        <rFont val="Calibri"/>
      </rPr>
      <t xml:space="preserve"> and remove </t>
    </r>
    <r>
      <rPr>
        <b/>
        <sz val="11"/>
        <color rgb="FF000000"/>
        <rFont val="Calibri"/>
      </rPr>
      <t>autofs</t>
    </r>
    <r>
      <rPr>
        <sz val="11"/>
        <color rgb="FF000000"/>
        <rFont val="Calibri"/>
      </rPr>
      <t xml:space="preserve"> package:</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yum remove autofs</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t>
    </r>
    <r>
      <rPr>
        <b/>
        <sz val="11"/>
        <color rgb="FF000000"/>
        <rFont val="Calibri"/>
      </rPr>
      <t>autofs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autofs.service</t>
    </r>
    <r>
      <rPr>
        <sz val="11"/>
        <color rgb="FF000000"/>
        <rFont val="Calibri"/>
      </rPr>
      <t>:</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systemctl mask autofs.service</t>
    </r>
    <r>
      <rPr>
        <sz val="11"/>
        <color rgb="FF006096"/>
        <rFont val="Roboto Condensed"/>
      </rPr>
      <t xml:space="preserve">
</t>
    </r>
  </si>
  <si>
    <r>
      <rPr>
        <b/>
        <sz val="11"/>
        <color rgb="FF000000"/>
        <rFont val="Calibri"/>
      </rPr>
      <t>autofs</t>
    </r>
    <r>
      <rPr>
        <sz val="11"/>
        <color rgb="FF000000"/>
        <rFont val="Calibri"/>
      </rPr>
      <t xml:space="preserve"> allows automatic mounting of devices, typically including CD/DVDs and USB drives.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</si>
  <si>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r>
      <rPr>
        <sz val="11"/>
        <color rgb="FF000000"/>
        <rFont val="Calibri"/>
      </rPr>
      <t xml:space="preserve">
</t>
    </r>
    <r>
      <rPr>
        <sz val="11"/>
        <color rgb="FF000000"/>
        <rFont val="Calibri"/>
      </rPr>
      <t xml:space="preserve">There may be packages that are dependent on the </t>
    </r>
    <r>
      <rPr>
        <b/>
        <sz val="11"/>
        <color rgb="FF000000"/>
        <rFont val="Calibri"/>
      </rPr>
      <t>autofs</t>
    </r>
    <r>
      <rPr>
        <sz val="11"/>
        <color rgb="FF000000"/>
        <rFont val="Calibri"/>
      </rPr>
      <t xml:space="preserve"> package.  If the </t>
    </r>
    <r>
      <rPr>
        <b/>
        <sz val="11"/>
        <color rgb="FF000000"/>
        <rFont val="Calibri"/>
      </rPr>
      <t>autofs</t>
    </r>
    <r>
      <rPr>
        <sz val="11"/>
        <color rgb="FF000000"/>
        <rFont val="Calibri"/>
      </rPr>
      <t xml:space="preserve"> package is removed, these dependent packages will be removed as well. Before removing the </t>
    </r>
    <r>
      <rPr>
        <b/>
        <sz val="11"/>
        <color rgb="FF000000"/>
        <rFont val="Calibri"/>
      </rPr>
      <t>autofs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-IF-</t>
    </r>
    <r>
      <rPr>
        <sz val="11"/>
        <color rgb="FF000000"/>
        <rFont val="Calibri"/>
      </rPr>
      <t xml:space="preserve"> a dependent package is required: stop and mask the </t>
    </r>
    <r>
      <rPr>
        <b/>
        <sz val="11"/>
        <color rgb="FF000000"/>
        <rFont val="Calibri"/>
      </rPr>
      <t>autofs.service</t>
    </r>
    <r>
      <rPr>
        <sz val="11"/>
        <color rgb="FF000000"/>
        <rFont val="Calibri"/>
      </rPr>
      <t xml:space="preserve">  leaving the </t>
    </r>
    <r>
      <rPr>
        <b/>
        <sz val="11"/>
        <color rgb="FF000000"/>
        <rFont val="Calibri"/>
      </rPr>
      <t>autofs</t>
    </r>
    <r>
      <rPr>
        <sz val="11"/>
        <color rgb="FF000000"/>
        <rFont val="Calibri"/>
      </rPr>
      <t xml:space="preserve"> package installed.</t>
    </r>
  </si>
  <si>
    <r>
      <rPr>
        <sz val="11"/>
        <color rgb="FF000000"/>
        <rFont val="Calibri"/>
      </rPr>
      <t xml:space="preserve">As a preference </t>
    </r>
    <r>
      <rPr>
        <b/>
        <sz val="11"/>
        <color rgb="FF000000"/>
        <rFont val="Calibri"/>
      </rPr>
      <t>autofs</t>
    </r>
    <r>
      <rPr>
        <sz val="11"/>
        <color rgb="FF000000"/>
        <rFont val="Calibri"/>
      </rPr>
      <t xml:space="preserve"> should not be installed unless other packages depend on it.</t>
    </r>
    <r>
      <rPr>
        <sz val="11"/>
        <color rgb="FF000000"/>
        <rFont val="Calibri"/>
      </rPr>
      <t xml:space="preserve">
</t>
    </r>
    <r>
      <rPr>
        <sz val="11"/>
        <color rgb="FF000000"/>
        <rFont val="Calibri"/>
      </rPr>
      <t xml:space="preserve">Run the following command to verify </t>
    </r>
    <r>
      <rPr>
        <b/>
        <sz val="11"/>
        <color rgb="FF000000"/>
        <rFont val="Calibri"/>
      </rPr>
      <t>autofs</t>
    </r>
    <r>
      <rPr>
        <sz val="11"/>
        <color rgb="FF000000"/>
        <rFont val="Calibri"/>
      </rPr>
      <t xml:space="preserve"> is not installed:</t>
    </r>
    <r>
      <rPr>
        <sz val="11"/>
        <color rgb="FF000000"/>
        <rFont val="Calibri"/>
      </rPr>
      <t xml:space="preserve">
</t>
    </r>
    <r>
      <rPr>
        <sz val="11"/>
        <color rgb="FF006096"/>
        <rFont val="Roboto Condensed"/>
      </rPr>
      <t># rpm -q autofs</t>
    </r>
    <r>
      <rPr>
        <sz val="11"/>
        <color rgb="FF006096"/>
        <rFont val="Roboto Condensed"/>
      </rPr>
      <t xml:space="preserve">
</t>
    </r>
    <r>
      <rPr>
        <sz val="11"/>
        <color rgb="FF006096"/>
        <rFont val="Roboto Condensed"/>
      </rPr>
      <t>package autofs is not installed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autofs.service</t>
    </r>
    <r>
      <rPr>
        <sz val="11"/>
        <color rgb="FF000000"/>
        <rFont val="Calibri"/>
      </rPr>
      <t xml:space="preserve"> is not enabled:</t>
    </r>
    <r>
      <rPr>
        <sz val="11"/>
        <color rgb="FF000000"/>
        <rFont val="Calibri"/>
      </rPr>
      <t xml:space="preserve">
</t>
    </r>
    <r>
      <rPr>
        <sz val="11"/>
        <color rgb="FF006096"/>
        <rFont val="Roboto Condensed"/>
      </rPr>
      <t># systemctl is-enabled autofs.service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autofs.service</t>
    </r>
    <r>
      <rPr>
        <sz val="11"/>
        <color rgb="FF000000"/>
        <rFont val="Calibri"/>
      </rPr>
      <t xml:space="preserve"> is not active:</t>
    </r>
    <r>
      <rPr>
        <sz val="11"/>
        <color rgb="FF000000"/>
        <rFont val="Calibri"/>
      </rPr>
      <t xml:space="preserve">
</t>
    </r>
    <r>
      <rPr>
        <sz val="11"/>
        <color rgb="FF006096"/>
        <rFont val="Roboto Condensed"/>
      </rPr>
      <t># systemctl is-active autofs.service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</si>
  <si>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2.2.2</t>
  </si>
  <si>
    <r>
      <rPr>
        <sz val="11"/>
        <rFont val="Calibri"/>
      </rPr>
      <t>Ensure avahi daemon services are not in use</t>
    </r>
  </si>
  <si>
    <r>
      <rPr>
        <sz val="11"/>
        <color rgb="FF000000"/>
        <rFont val="Calibri"/>
      </rPr>
      <t xml:space="preserve">Run the following commands to stop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and remove the </t>
    </r>
    <r>
      <rPr>
        <b/>
        <sz val="11"/>
        <color rgb="FF000000"/>
        <rFont val="Calibri"/>
      </rPr>
      <t>avahi</t>
    </r>
    <r>
      <rPr>
        <sz val="11"/>
        <color rgb="FF000000"/>
        <rFont val="Calibri"/>
      </rPr>
      <t xml:space="preserve"> package:</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yum remove avahi</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systemctl mask avahi-daemon.socket avahi-daemon.service</t>
    </r>
    <r>
      <rPr>
        <sz val="11"/>
        <color rgb="FF006096"/>
        <rFont val="Roboto Condensed"/>
      </rPr>
      <t xml:space="preserve">
</t>
    </r>
  </si>
  <si>
    <r>
      <rPr>
        <sz val="11"/>
        <color rgb="FF000000"/>
        <rFont val="Calibri"/>
      </rPr>
      <t>Avahi is a free zeroconf implementation, including a system for multicast DNS/DNS-SD service discovery. Avahi allows programs to publish and discover services and hosts running on a local network with no specific configuration. For example, a user can plug a computer into a network and Avahi automatically finds printers to print to, files to look at and people to talk to, as well as network services running on the machine.</t>
    </r>
  </si>
  <si>
    <r>
      <rPr>
        <sz val="11"/>
        <color rgb="FF000000"/>
        <rFont val="Calibri"/>
      </rPr>
      <t xml:space="preserve">There may be packages that are dependent on the </t>
    </r>
    <r>
      <rPr>
        <b/>
        <sz val="11"/>
        <color rgb="FF000000"/>
        <rFont val="Calibri"/>
      </rPr>
      <t>avahi</t>
    </r>
    <r>
      <rPr>
        <sz val="11"/>
        <color rgb="FF000000"/>
        <rFont val="Calibri"/>
      </rPr>
      <t xml:space="preserve"> package.  If the </t>
    </r>
    <r>
      <rPr>
        <b/>
        <sz val="11"/>
        <color rgb="FF000000"/>
        <rFont val="Calibri"/>
      </rPr>
      <t>avahi</t>
    </r>
    <r>
      <rPr>
        <sz val="11"/>
        <color rgb="FF000000"/>
        <rFont val="Calibri"/>
      </rPr>
      <t xml:space="preserve"> package is removed, these dependent packages will be removed as well. Before removing the </t>
    </r>
    <r>
      <rPr>
        <b/>
        <sz val="11"/>
        <color rgb="FF000000"/>
        <rFont val="Calibri"/>
      </rPr>
      <t>avahi</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-IF-</t>
    </r>
    <r>
      <rPr>
        <sz val="11"/>
        <color rgb="FF000000"/>
        <rFont val="Calibri"/>
      </rPr>
      <t xml:space="preserve"> a dependent package is required: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leaving the </t>
    </r>
    <r>
      <rPr>
        <b/>
        <sz val="11"/>
        <color rgb="FF000000"/>
        <rFont val="Calibri"/>
      </rPr>
      <t>avahi</t>
    </r>
    <r>
      <rPr>
        <sz val="11"/>
        <color rgb="FF000000"/>
        <rFont val="Calibri"/>
      </rPr>
      <t xml:space="preserve"> package installed.</t>
    </r>
  </si>
  <si>
    <r>
      <rPr>
        <sz val="11"/>
        <color rgb="FF000000"/>
        <rFont val="Calibri"/>
      </rPr>
      <t xml:space="preserve">Run the following command to verify the </t>
    </r>
    <r>
      <rPr>
        <b/>
        <sz val="11"/>
        <color rgb="FF000000"/>
        <rFont val="Calibri"/>
      </rPr>
      <t>avahi</t>
    </r>
    <r>
      <rPr>
        <sz val="11"/>
        <color rgb="FF000000"/>
        <rFont val="Calibri"/>
      </rPr>
      <t xml:space="preserve"> package is not installed:</t>
    </r>
    <r>
      <rPr>
        <sz val="11"/>
        <color rgb="FF000000"/>
        <rFont val="Calibri"/>
      </rPr>
      <t xml:space="preserve">
</t>
    </r>
    <r>
      <rPr>
        <sz val="11"/>
        <color rgb="FF006096"/>
        <rFont val="Roboto Condensed"/>
      </rPr>
      <t># rpm -q avahi</t>
    </r>
    <r>
      <rPr>
        <sz val="11"/>
        <color rgb="FF006096"/>
        <rFont val="Roboto Condensed"/>
      </rPr>
      <t xml:space="preserve">
</t>
    </r>
    <r>
      <rPr>
        <sz val="11"/>
        <color rgb="FF006096"/>
        <rFont val="Roboto Condensed"/>
      </rPr>
      <t>package avahi is not installed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enabled:</t>
    </r>
    <r>
      <rPr>
        <sz val="11"/>
        <color rgb="FF000000"/>
        <rFont val="Calibri"/>
      </rPr>
      <t xml:space="preserve">
</t>
    </r>
    <r>
      <rPr>
        <sz val="11"/>
        <color rgb="FF006096"/>
        <rFont val="Roboto Condensed"/>
      </rPr>
      <t># systemctl is-enabled avahi-daemon.socket avahi-daemon.service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active:</t>
    </r>
    <r>
      <rPr>
        <sz val="11"/>
        <color rgb="FF000000"/>
        <rFont val="Calibri"/>
      </rPr>
      <t xml:space="preserve">
</t>
    </r>
    <r>
      <rPr>
        <sz val="11"/>
        <color rgb="FF006096"/>
        <rFont val="Roboto Condensed"/>
      </rPr>
      <t># systemctl is-active avahi-daemon.socket avahi-daemon.service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</si>
  <si>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2.2.3</t>
  </si>
  <si>
    <r>
      <rPr>
        <sz val="11"/>
        <rFont val="Calibri"/>
      </rPr>
      <t>Ensure dhcp server services are not in use</t>
    </r>
  </si>
  <si>
    <r>
      <rPr>
        <sz val="11"/>
        <color rgb="FF000000"/>
        <rFont val="Calibri"/>
      </rPr>
      <t xml:space="preserve">Run the following commands to stop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and remove </t>
    </r>
    <r>
      <rPr>
        <b/>
        <sz val="11"/>
        <color rgb="FF000000"/>
        <rFont val="Calibri"/>
      </rPr>
      <t>dhcp</t>
    </r>
    <r>
      <rPr>
        <sz val="11"/>
        <color rgb="FF000000"/>
        <rFont val="Calibri"/>
      </rPr>
      <t xml:space="preserve"> package:</t>
    </r>
    <r>
      <rPr>
        <sz val="11"/>
        <color rgb="FF000000"/>
        <rFont val="Calibri"/>
      </rPr>
      <t xml:space="preserve">
</t>
    </r>
    <r>
      <rPr>
        <sz val="11"/>
        <color rgb="FF006096"/>
        <rFont val="Roboto Condensed"/>
      </rPr>
      <t># systemctl stop dhcpd.service dhcpd6.service</t>
    </r>
    <r>
      <rPr>
        <sz val="11"/>
        <color rgb="FF006096"/>
        <rFont val="Roboto Condensed"/>
      </rPr>
      <t xml:space="preserve">
</t>
    </r>
    <r>
      <rPr>
        <sz val="11"/>
        <color rgb="FF006096"/>
        <rFont val="Roboto Condensed"/>
      </rPr>
      <t># yum remove dhcp</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t>
    </r>
    <r>
      <rPr>
        <b/>
        <sz val="11"/>
        <color rgb="FF000000"/>
        <rFont val="Calibri"/>
      </rPr>
      <t>dhcp</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t>
    </r>
    <r>
      <rPr>
        <sz val="11"/>
        <color rgb="FF000000"/>
        <rFont val="Calibri"/>
      </rPr>
      <t xml:space="preserve">
</t>
    </r>
    <r>
      <rPr>
        <sz val="11"/>
        <color rgb="FF006096"/>
        <rFont val="Roboto Condensed"/>
      </rPr>
      <t># systemctl stop dhcpd.service dhcpd6.service</t>
    </r>
    <r>
      <rPr>
        <sz val="11"/>
        <color rgb="FF006096"/>
        <rFont val="Roboto Condensed"/>
      </rPr>
      <t xml:space="preserve">
</t>
    </r>
    <r>
      <rPr>
        <sz val="11"/>
        <color rgb="FF006096"/>
        <rFont val="Roboto Condensed"/>
      </rPr>
      <t># systemctl mask dhcpd.service dhcpd6.service</t>
    </r>
    <r>
      <rPr>
        <sz val="11"/>
        <color rgb="FF006096"/>
        <rFont val="Roboto Condensed"/>
      </rPr>
      <t xml:space="preserve">
</t>
    </r>
  </si>
  <si>
    <r>
      <rPr>
        <sz val="11"/>
        <color rgb="FF000000"/>
        <rFont val="Calibri"/>
      </rPr>
      <t xml:space="preserve">The Dynamic Host Configuration Protocol (DHCP) is a service that allows machines to be dynamically assigned IP addresses. There are two versions of the DHCP protocol </t>
    </r>
    <r>
      <rPr>
        <b/>
        <sz val="11"/>
        <color rgb="FF000000"/>
        <rFont val="Calibri"/>
      </rPr>
      <t>DHCPv4</t>
    </r>
    <r>
      <rPr>
        <sz val="11"/>
        <color rgb="FF000000"/>
        <rFont val="Calibri"/>
      </rPr>
      <t xml:space="preserve"> and </t>
    </r>
    <r>
      <rPr>
        <b/>
        <sz val="11"/>
        <color rgb="FF000000"/>
        <rFont val="Calibri"/>
      </rPr>
      <t>DHCPv6</t>
    </r>
    <r>
      <rPr>
        <sz val="11"/>
        <color rgb="FF000000"/>
        <rFont val="Calibri"/>
      </rPr>
      <t xml:space="preserve">. At startup the server may be started for one or the other via the </t>
    </r>
    <r>
      <rPr>
        <b/>
        <sz val="11"/>
        <color rgb="FF000000"/>
        <rFont val="Calibri"/>
      </rPr>
      <t>-4</t>
    </r>
    <r>
      <rPr>
        <sz val="11"/>
        <color rgb="FF000000"/>
        <rFont val="Calibri"/>
      </rPr>
      <t xml:space="preserve"> or </t>
    </r>
    <r>
      <rPr>
        <b/>
        <sz val="11"/>
        <color rgb="FF000000"/>
        <rFont val="Calibri"/>
      </rPr>
      <t>-6</t>
    </r>
    <r>
      <rPr>
        <sz val="11"/>
        <color rgb="FF000000"/>
        <rFont val="Calibri"/>
      </rPr>
      <t xml:space="preserve"> arguments.</t>
    </r>
  </si>
  <si>
    <r>
      <rPr>
        <sz val="11"/>
        <color rgb="FF000000"/>
        <rFont val="Calibri"/>
      </rPr>
      <t xml:space="preserve">There may be packages that are dependent on the </t>
    </r>
    <r>
      <rPr>
        <b/>
        <sz val="11"/>
        <color rgb="FF000000"/>
        <rFont val="Calibri"/>
      </rPr>
      <t>dhcp</t>
    </r>
    <r>
      <rPr>
        <sz val="11"/>
        <color rgb="FF000000"/>
        <rFont val="Calibri"/>
      </rPr>
      <t xml:space="preserve"> package.  If the </t>
    </r>
    <r>
      <rPr>
        <b/>
        <sz val="11"/>
        <color rgb="FF000000"/>
        <rFont val="Calibri"/>
      </rPr>
      <t>dhcp</t>
    </r>
    <r>
      <rPr>
        <sz val="11"/>
        <color rgb="FF000000"/>
        <rFont val="Calibri"/>
      </rPr>
      <t xml:space="preserve"> package is removed, these dependent packages will be removed as well. Before removing the </t>
    </r>
    <r>
      <rPr>
        <b/>
        <sz val="11"/>
        <color rgb="FF000000"/>
        <rFont val="Calibri"/>
      </rPr>
      <t>dhcp</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-IF-</t>
    </r>
    <r>
      <rPr>
        <sz val="11"/>
        <color rgb="FF000000"/>
        <rFont val="Calibri"/>
      </rPr>
      <t xml:space="preserve"> a dependent package is required: stop and mask the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leaving the </t>
    </r>
    <r>
      <rPr>
        <b/>
        <sz val="11"/>
        <color rgb="FF000000"/>
        <rFont val="Calibri"/>
      </rPr>
      <t>dhcp</t>
    </r>
    <r>
      <rPr>
        <sz val="11"/>
        <color rgb="FF000000"/>
        <rFont val="Calibri"/>
      </rPr>
      <t xml:space="preserve"> package installed.</t>
    </r>
  </si>
  <si>
    <r>
      <rPr>
        <sz val="11"/>
        <color rgb="FF000000"/>
        <rFont val="Calibri"/>
      </rPr>
      <t xml:space="preserve">Run the following command to verify </t>
    </r>
    <r>
      <rPr>
        <b/>
        <sz val="11"/>
        <color rgb="FF000000"/>
        <rFont val="Calibri"/>
      </rPr>
      <t>dhcp</t>
    </r>
    <r>
      <rPr>
        <sz val="11"/>
        <color rgb="FF000000"/>
        <rFont val="Calibri"/>
      </rPr>
      <t xml:space="preserve"> is not installed:</t>
    </r>
    <r>
      <rPr>
        <sz val="11"/>
        <color rgb="FF000000"/>
        <rFont val="Calibri"/>
      </rPr>
      <t xml:space="preserve">
</t>
    </r>
    <r>
      <rPr>
        <sz val="11"/>
        <color rgb="FF006096"/>
        <rFont val="Roboto Condensed"/>
      </rPr>
      <t># rpm -q dhcp</t>
    </r>
    <r>
      <rPr>
        <sz val="11"/>
        <color rgb="FF006096"/>
        <rFont val="Roboto Condensed"/>
      </rPr>
      <t xml:space="preserve">
</t>
    </r>
    <r>
      <rPr>
        <sz val="11"/>
        <color rgb="FF006096"/>
        <rFont val="Roboto Condensed"/>
      </rPr>
      <t>package dhcp is not installed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are not enabled:</t>
    </r>
    <r>
      <rPr>
        <sz val="11"/>
        <color rgb="FF000000"/>
        <rFont val="Calibri"/>
      </rPr>
      <t xml:space="preserve">
</t>
    </r>
    <r>
      <rPr>
        <sz val="11"/>
        <color rgb="FF006096"/>
        <rFont val="Roboto Condensed"/>
      </rPr>
      <t># systemctl is-enabled dhcpd.service dhcpd6.service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are not active:</t>
    </r>
    <r>
      <rPr>
        <sz val="11"/>
        <color rgb="FF000000"/>
        <rFont val="Calibri"/>
      </rPr>
      <t xml:space="preserve">
</t>
    </r>
    <r>
      <rPr>
        <sz val="11"/>
        <color rgb="FF006096"/>
        <rFont val="Roboto Condensed"/>
      </rPr>
      <t># systemctl is-active dhcpd.service dhcpd6.service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</si>
  <si>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2.2.4</t>
  </si>
  <si>
    <r>
      <rPr>
        <sz val="11"/>
        <rFont val="Calibri"/>
      </rPr>
      <t>Ensure dns server services are not in use</t>
    </r>
  </si>
  <si>
    <r>
      <rPr>
        <sz val="11"/>
        <color rgb="FF000000"/>
        <rFont val="Calibri"/>
      </rPr>
      <t xml:space="preserve">Run the following commands to stop </t>
    </r>
    <r>
      <rPr>
        <b/>
        <sz val="11"/>
        <color rgb="FF000000"/>
        <rFont val="Calibri"/>
      </rPr>
      <t>named.service</t>
    </r>
    <r>
      <rPr>
        <sz val="11"/>
        <color rgb="FF000000"/>
        <rFont val="Calibri"/>
      </rPr>
      <t xml:space="preserve"> and remove </t>
    </r>
    <r>
      <rPr>
        <b/>
        <sz val="11"/>
        <color rgb="FF000000"/>
        <rFont val="Calibri"/>
      </rPr>
      <t>bind</t>
    </r>
    <r>
      <rPr>
        <sz val="11"/>
        <color rgb="FF000000"/>
        <rFont val="Calibri"/>
      </rPr>
      <t xml:space="preserve"> package:</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yum remove bind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t>
    </r>
    <r>
      <rPr>
        <b/>
        <sz val="11"/>
        <color rgb="FF000000"/>
        <rFont val="Calibri"/>
      </rPr>
      <t>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named.service</t>
    </r>
    <r>
      <rPr>
        <sz val="11"/>
        <color rgb="FF000000"/>
        <rFont val="Calibri"/>
      </rPr>
      <t>:</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systemctl mask named.service</t>
    </r>
    <r>
      <rPr>
        <sz val="11"/>
        <color rgb="FF006096"/>
        <rFont val="Roboto Condensed"/>
      </rPr>
      <t xml:space="preserve">
</t>
    </r>
  </si>
  <si>
    <r>
      <rPr>
        <sz val="11"/>
        <color rgb="FF000000"/>
        <rFont val="Calibri"/>
      </rPr>
      <t>The Domain Name System (DNS) is a hierarchical naming system that maps names to IP addresses for computers, services and other resources connected to a network.</t>
    </r>
  </si>
  <si>
    <r>
      <rPr>
        <sz val="11"/>
        <color rgb="FF000000"/>
        <rFont val="Calibri"/>
      </rPr>
      <t xml:space="preserve">There may be packages that are dependent on the </t>
    </r>
    <r>
      <rPr>
        <b/>
        <sz val="11"/>
        <color rgb="FF000000"/>
        <rFont val="Calibri"/>
      </rPr>
      <t>bind</t>
    </r>
    <r>
      <rPr>
        <sz val="11"/>
        <color rgb="FF000000"/>
        <rFont val="Calibri"/>
      </rPr>
      <t xml:space="preserve"> package.  If the </t>
    </r>
    <r>
      <rPr>
        <b/>
        <sz val="11"/>
        <color rgb="FF000000"/>
        <rFont val="Calibri"/>
      </rPr>
      <t>bind</t>
    </r>
    <r>
      <rPr>
        <sz val="11"/>
        <color rgb="FF000000"/>
        <rFont val="Calibri"/>
      </rPr>
      <t xml:space="preserve"> package is removed, these dependent packages will be removed as well. Before removing the </t>
    </r>
    <r>
      <rPr>
        <b/>
        <sz val="11"/>
        <color rgb="FF000000"/>
        <rFont val="Calibri"/>
      </rPr>
      <t>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-IF-</t>
    </r>
    <r>
      <rPr>
        <sz val="11"/>
        <color rgb="FF000000"/>
        <rFont val="Calibri"/>
      </rPr>
      <t xml:space="preserve"> a dependent package is required: stop and mask the </t>
    </r>
    <r>
      <rPr>
        <b/>
        <sz val="11"/>
        <color rgb="FF000000"/>
        <rFont val="Calibri"/>
      </rPr>
      <t>named.service</t>
    </r>
    <r>
      <rPr>
        <sz val="11"/>
        <color rgb="FF000000"/>
        <rFont val="Calibri"/>
      </rPr>
      <t xml:space="preserve">  leaving the </t>
    </r>
    <r>
      <rPr>
        <b/>
        <sz val="11"/>
        <color rgb="FF000000"/>
        <rFont val="Calibri"/>
      </rPr>
      <t>bind</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</si>
  <si>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bind</t>
    </r>
    <r>
      <rPr>
        <sz val="11"/>
        <color rgb="FF000000"/>
        <rFont val="Calibri"/>
      </rPr>
      <t xml:space="preserve"> is not installed:</t>
    </r>
    <r>
      <rPr>
        <sz val="11"/>
        <color rgb="FF000000"/>
        <rFont val="Calibri"/>
      </rPr>
      <t xml:space="preserve">
</t>
    </r>
    <r>
      <rPr>
        <sz val="11"/>
        <color rgb="FF006096"/>
        <rFont val="Roboto Condensed"/>
      </rPr>
      <t># rpm -q bind</t>
    </r>
    <r>
      <rPr>
        <sz val="11"/>
        <color rgb="FF006096"/>
        <rFont val="Roboto Condensed"/>
      </rPr>
      <t xml:space="preserve">
</t>
    </r>
    <r>
      <rPr>
        <sz val="11"/>
        <color rgb="FF006096"/>
        <rFont val="Roboto Condensed"/>
      </rPr>
      <t>package bind is not installed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named.service</t>
    </r>
    <r>
      <rPr>
        <sz val="11"/>
        <color rgb="FF000000"/>
        <rFont val="Calibri"/>
      </rPr>
      <t xml:space="preserve"> is not enabled:</t>
    </r>
    <r>
      <rPr>
        <sz val="11"/>
        <color rgb="FF000000"/>
        <rFont val="Calibri"/>
      </rPr>
      <t xml:space="preserve">
</t>
    </r>
    <r>
      <rPr>
        <sz val="11"/>
        <color rgb="FF006096"/>
        <rFont val="Roboto Condensed"/>
      </rPr>
      <t># systemctl is-enabled named.service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named.service</t>
    </r>
    <r>
      <rPr>
        <sz val="11"/>
        <color rgb="FF000000"/>
        <rFont val="Calibri"/>
      </rPr>
      <t xml:space="preserve"> is not active:</t>
    </r>
    <r>
      <rPr>
        <sz val="11"/>
        <color rgb="FF000000"/>
        <rFont val="Calibri"/>
      </rPr>
      <t xml:space="preserve">
</t>
    </r>
    <r>
      <rPr>
        <sz val="11"/>
        <color rgb="FF006096"/>
        <rFont val="Roboto Condensed"/>
      </rPr>
      <t># systemctl is-active named.service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</si>
  <si>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2.2.5</t>
  </si>
  <si>
    <r>
      <rPr>
        <sz val="11"/>
        <rFont val="Calibri"/>
      </rPr>
      <t>Ensure dnsmasq services are not in use</t>
    </r>
  </si>
  <si>
    <r>
      <rPr>
        <sz val="11"/>
        <color rgb="FF000000"/>
        <rFont val="Calibri"/>
      </rPr>
      <t xml:space="preserve">Run the following commands to stop </t>
    </r>
    <r>
      <rPr>
        <b/>
        <sz val="11"/>
        <color rgb="FF000000"/>
        <rFont val="Calibri"/>
      </rPr>
      <t>dnsmasq.service</t>
    </r>
    <r>
      <rPr>
        <sz val="11"/>
        <color rgb="FF000000"/>
        <rFont val="Calibri"/>
      </rPr>
      <t xml:space="preserve"> and remove </t>
    </r>
    <r>
      <rPr>
        <b/>
        <sz val="11"/>
        <color rgb="FF000000"/>
        <rFont val="Calibri"/>
      </rPr>
      <t>dnsmasq</t>
    </r>
    <r>
      <rPr>
        <sz val="11"/>
        <color rgb="FF000000"/>
        <rFont val="Calibri"/>
      </rPr>
      <t xml:space="preserve"> package:</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yum remove dnsmasq</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t>
    </r>
    <r>
      <rPr>
        <b/>
        <sz val="11"/>
        <color rgb="FF000000"/>
        <rFont val="Calibri"/>
      </rPr>
      <t>dnsmasq</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dnsmasq.service</t>
    </r>
    <r>
      <rPr>
        <sz val="11"/>
        <color rgb="FF000000"/>
        <rFont val="Calibri"/>
      </rPr>
      <t>:</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systemctl mask dnsmasq.service</t>
    </r>
    <r>
      <rPr>
        <sz val="11"/>
        <color rgb="FF006096"/>
        <rFont val="Roboto Condensed"/>
      </rPr>
      <t xml:space="preserve">
</t>
    </r>
  </si>
  <si>
    <r>
      <rPr>
        <b/>
        <sz val="11"/>
        <color rgb="FF000000"/>
        <rFont val="Calibri"/>
      </rPr>
      <t>dnsmasq</t>
    </r>
    <r>
      <rPr>
        <sz val="11"/>
        <color rgb="FF000000"/>
        <rFont val="Calibri"/>
      </rPr>
      <t xml:space="preserve"> is a lightweight tool that provides DNS caching, DNS forwarding and DHCP (Dynamic Host Configuration Protocol) services.</t>
    </r>
  </si>
  <si>
    <r>
      <rPr>
        <sz val="11"/>
        <color rgb="FF000000"/>
        <rFont val="Calibri"/>
      </rPr>
      <t xml:space="preserve">There may be packages that are dependent on the </t>
    </r>
    <r>
      <rPr>
        <b/>
        <sz val="11"/>
        <color rgb="FF000000"/>
        <rFont val="Calibri"/>
      </rPr>
      <t>dnsmasq</t>
    </r>
    <r>
      <rPr>
        <sz val="11"/>
        <color rgb="FF000000"/>
        <rFont val="Calibri"/>
      </rPr>
      <t xml:space="preserve"> package.  If the </t>
    </r>
    <r>
      <rPr>
        <b/>
        <sz val="11"/>
        <color rgb="FF000000"/>
        <rFont val="Calibri"/>
      </rPr>
      <t>dnsmasq</t>
    </r>
    <r>
      <rPr>
        <sz val="11"/>
        <color rgb="FF000000"/>
        <rFont val="Calibri"/>
      </rPr>
      <t xml:space="preserve"> package is removed, these dependent packages will be removed as well. Before removing the </t>
    </r>
    <r>
      <rPr>
        <b/>
        <sz val="11"/>
        <color rgb="FF000000"/>
        <rFont val="Calibri"/>
      </rPr>
      <t>dnsmasq</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-IF-</t>
    </r>
    <r>
      <rPr>
        <sz val="11"/>
        <color rgb="FF000000"/>
        <rFont val="Calibri"/>
      </rPr>
      <t xml:space="preserve"> a dependent package is required: stop and mask the </t>
    </r>
    <r>
      <rPr>
        <b/>
        <sz val="11"/>
        <color rgb="FF000000"/>
        <rFont val="Calibri"/>
      </rPr>
      <t>dnsmasq.service</t>
    </r>
    <r>
      <rPr>
        <sz val="11"/>
        <color rgb="FF000000"/>
        <rFont val="Calibri"/>
      </rPr>
      <t xml:space="preserve">  leaving the </t>
    </r>
    <r>
      <rPr>
        <b/>
        <sz val="11"/>
        <color rgb="FF000000"/>
        <rFont val="Calibri"/>
      </rPr>
      <t>dnsmasq</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</si>
  <si>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dnsmasq</t>
    </r>
    <r>
      <rPr>
        <sz val="11"/>
        <color rgb="FF000000"/>
        <rFont val="Calibri"/>
      </rPr>
      <t xml:space="preserve"> is not installed:</t>
    </r>
    <r>
      <rPr>
        <sz val="11"/>
        <color rgb="FF000000"/>
        <rFont val="Calibri"/>
      </rPr>
      <t xml:space="preserve">
</t>
    </r>
    <r>
      <rPr>
        <sz val="11"/>
        <color rgb="FF006096"/>
        <rFont val="Roboto Condensed"/>
      </rPr>
      <t># rpm -q dnsmasq</t>
    </r>
    <r>
      <rPr>
        <sz val="11"/>
        <color rgb="FF006096"/>
        <rFont val="Roboto Condensed"/>
      </rPr>
      <t xml:space="preserve">
</t>
    </r>
    <r>
      <rPr>
        <sz val="11"/>
        <color rgb="FF006096"/>
        <rFont val="Roboto Condensed"/>
      </rPr>
      <t>package dnsmasq is not installed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dnsmasq.service</t>
    </r>
    <r>
      <rPr>
        <sz val="11"/>
        <color rgb="FF000000"/>
        <rFont val="Calibri"/>
      </rPr>
      <t xml:space="preserve"> is not enabled:</t>
    </r>
    <r>
      <rPr>
        <sz val="11"/>
        <color rgb="FF000000"/>
        <rFont val="Calibri"/>
      </rPr>
      <t xml:space="preserve">
</t>
    </r>
    <r>
      <rPr>
        <sz val="11"/>
        <color rgb="FF006096"/>
        <rFont val="Roboto Condensed"/>
      </rPr>
      <t># systemctl is-enabled dnsmasq.service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dnsmasq.service</t>
    </r>
    <r>
      <rPr>
        <sz val="11"/>
        <color rgb="FF000000"/>
        <rFont val="Calibri"/>
      </rPr>
      <t xml:space="preserve"> is not active:</t>
    </r>
    <r>
      <rPr>
        <sz val="11"/>
        <color rgb="FF000000"/>
        <rFont val="Calibri"/>
      </rPr>
      <t xml:space="preserve">
</t>
    </r>
    <r>
      <rPr>
        <sz val="11"/>
        <color rgb="FF006096"/>
        <rFont val="Roboto Condensed"/>
      </rPr>
      <t># systemctl is-active dnsmasq.service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</si>
  <si>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2.2.6</t>
  </si>
  <si>
    <r>
      <rPr>
        <sz val="11"/>
        <rFont val="Calibri"/>
      </rPr>
      <t>Ensure samba file server services are not in use</t>
    </r>
  </si>
  <si>
    <r>
      <rPr>
        <sz val="11"/>
        <color rgb="FF000000"/>
        <rFont val="Calibri"/>
      </rPr>
      <t xml:space="preserve">Run the following command to stop </t>
    </r>
    <r>
      <rPr>
        <b/>
        <sz val="11"/>
        <color rgb="FF000000"/>
        <rFont val="Calibri"/>
      </rPr>
      <t>smb.service</t>
    </r>
    <r>
      <rPr>
        <sz val="11"/>
        <color rgb="FF000000"/>
        <rFont val="Calibri"/>
      </rPr>
      <t xml:space="preserve"> and remove </t>
    </r>
    <r>
      <rPr>
        <b/>
        <sz val="11"/>
        <color rgb="FF000000"/>
        <rFont val="Calibri"/>
      </rPr>
      <t>samba</t>
    </r>
    <r>
      <rPr>
        <sz val="11"/>
        <color rgb="FF000000"/>
        <rFont val="Calibri"/>
      </rPr>
      <t xml:space="preserve"> package:</t>
    </r>
    <r>
      <rPr>
        <sz val="11"/>
        <color rgb="FF000000"/>
        <rFont val="Calibri"/>
      </rPr>
      <t xml:space="preserve">
</t>
    </r>
    <r>
      <rPr>
        <sz val="11"/>
        <color rgb="FF006096"/>
        <rFont val="Roboto Condensed"/>
      </rPr>
      <t># systemctl stop smb.service</t>
    </r>
    <r>
      <rPr>
        <sz val="11"/>
        <color rgb="FF006096"/>
        <rFont val="Roboto Condensed"/>
      </rPr>
      <t xml:space="preserve">
</t>
    </r>
    <r>
      <rPr>
        <sz val="11"/>
        <color rgb="FF006096"/>
        <rFont val="Roboto Condensed"/>
      </rPr>
      <t># yum remove samba</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t>
    </r>
    <r>
      <rPr>
        <b/>
        <sz val="11"/>
        <color rgb="FF000000"/>
        <rFont val="Calibri"/>
      </rPr>
      <t>samba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smb.service</t>
    </r>
    <r>
      <rPr>
        <sz val="11"/>
        <color rgb="FF000000"/>
        <rFont val="Calibri"/>
      </rPr>
      <t>:</t>
    </r>
    <r>
      <rPr>
        <sz val="11"/>
        <color rgb="FF000000"/>
        <rFont val="Calibri"/>
      </rPr>
      <t xml:space="preserve">
</t>
    </r>
    <r>
      <rPr>
        <sz val="11"/>
        <color rgb="FF006096"/>
        <rFont val="Roboto Condensed"/>
      </rPr>
      <t># systemctl stop smb.service</t>
    </r>
    <r>
      <rPr>
        <sz val="11"/>
        <color rgb="FF006096"/>
        <rFont val="Roboto Condensed"/>
      </rPr>
      <t xml:space="preserve">
</t>
    </r>
    <r>
      <rPr>
        <sz val="11"/>
        <color rgb="FF006096"/>
        <rFont val="Roboto Condensed"/>
      </rPr>
      <t># systemctl mask smb.service</t>
    </r>
    <r>
      <rPr>
        <sz val="11"/>
        <color rgb="FF006096"/>
        <rFont val="Roboto Condensed"/>
      </rPr>
      <t xml:space="preserve">
</t>
    </r>
  </si>
  <si>
    <r>
      <rPr>
        <sz val="11"/>
        <color rgb="FF000000"/>
        <rFont val="Calibri"/>
      </rPr>
      <t>The Samba daemon allows system administrators to configure their Linux systems to share file systems and directories with Windows desktops. Samba will advertise the file systems and directories via the Server Message Block (SMB) protocol. Windows desktop users will be able to mount these directories and file systems as letter drives on their systems.</t>
    </r>
  </si>
  <si>
    <r>
      <rPr>
        <sz val="11"/>
        <color rgb="FF000000"/>
        <rFont val="Calibri"/>
      </rPr>
      <t xml:space="preserve">There may be packages that are dependent on the </t>
    </r>
    <r>
      <rPr>
        <b/>
        <sz val="11"/>
        <color rgb="FF000000"/>
        <rFont val="Calibri"/>
      </rPr>
      <t>samba</t>
    </r>
    <r>
      <rPr>
        <sz val="11"/>
        <color rgb="FF000000"/>
        <rFont val="Calibri"/>
      </rPr>
      <t xml:space="preserve"> package.  If the </t>
    </r>
    <r>
      <rPr>
        <b/>
        <sz val="11"/>
        <color rgb="FF000000"/>
        <rFont val="Calibri"/>
      </rPr>
      <t>samba</t>
    </r>
    <r>
      <rPr>
        <sz val="11"/>
        <color rgb="FF000000"/>
        <rFont val="Calibri"/>
      </rPr>
      <t xml:space="preserve"> package is removed, these dependent packages will be removed as well. Before removing the </t>
    </r>
    <r>
      <rPr>
        <b/>
        <sz val="11"/>
        <color rgb="FF000000"/>
        <rFont val="Calibri"/>
      </rPr>
      <t>samba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-IF-</t>
    </r>
    <r>
      <rPr>
        <sz val="11"/>
        <color rgb="FF000000"/>
        <rFont val="Calibri"/>
      </rPr>
      <t xml:space="preserve"> a dependent package is required: stop and mask the </t>
    </r>
    <r>
      <rPr>
        <b/>
        <sz val="11"/>
        <color rgb="FF000000"/>
        <rFont val="Calibri"/>
      </rPr>
      <t>smb.service</t>
    </r>
    <r>
      <rPr>
        <sz val="11"/>
        <color rgb="FF000000"/>
        <rFont val="Calibri"/>
      </rPr>
      <t xml:space="preserve">  leaving the </t>
    </r>
    <r>
      <rPr>
        <b/>
        <sz val="11"/>
        <color rgb="FF000000"/>
        <rFont val="Calibri"/>
      </rPr>
      <t>samba</t>
    </r>
    <r>
      <rPr>
        <sz val="11"/>
        <color rgb="FF000000"/>
        <rFont val="Calibri"/>
      </rPr>
      <t xml:space="preserve"> package installed.</t>
    </r>
  </si>
  <si>
    <r>
      <rPr>
        <sz val="11"/>
        <color rgb="FF000000"/>
        <rFont val="Calibri"/>
      </rPr>
      <t xml:space="preserve">Run the following command to verify </t>
    </r>
    <r>
      <rPr>
        <b/>
        <sz val="11"/>
        <color rgb="FF000000"/>
        <rFont val="Calibri"/>
      </rPr>
      <t>samba</t>
    </r>
    <r>
      <rPr>
        <sz val="11"/>
        <color rgb="FF000000"/>
        <rFont val="Calibri"/>
      </rPr>
      <t xml:space="preserve"> package is not installed:</t>
    </r>
    <r>
      <rPr>
        <sz val="11"/>
        <color rgb="FF000000"/>
        <rFont val="Calibri"/>
      </rPr>
      <t xml:space="preserve">
</t>
    </r>
    <r>
      <rPr>
        <sz val="11"/>
        <color rgb="FF006096"/>
        <rFont val="Roboto Condensed"/>
      </rPr>
      <t># rpm -q samba</t>
    </r>
    <r>
      <rPr>
        <sz val="11"/>
        <color rgb="FF006096"/>
        <rFont val="Roboto Condensed"/>
      </rPr>
      <t xml:space="preserve">
</t>
    </r>
    <r>
      <rPr>
        <sz val="11"/>
        <color rgb="FF006096"/>
        <rFont val="Roboto Condensed"/>
      </rPr>
      <t>package samba is not installed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smb.service</t>
    </r>
    <r>
      <rPr>
        <sz val="11"/>
        <color rgb="FF000000"/>
        <rFont val="Calibri"/>
      </rPr>
      <t xml:space="preserve"> is not enabled:</t>
    </r>
    <r>
      <rPr>
        <sz val="11"/>
        <color rgb="FF000000"/>
        <rFont val="Calibri"/>
      </rPr>
      <t xml:space="preserve">
</t>
    </r>
    <r>
      <rPr>
        <sz val="11"/>
        <color rgb="FF006096"/>
        <rFont val="Roboto Condensed"/>
      </rPr>
      <t># systemctl is-enabled smb.service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smb.service</t>
    </r>
    <r>
      <rPr>
        <sz val="11"/>
        <color rgb="FF000000"/>
        <rFont val="Calibri"/>
      </rPr>
      <t xml:space="preserve"> is not active:</t>
    </r>
    <r>
      <rPr>
        <sz val="11"/>
        <color rgb="FF000000"/>
        <rFont val="Calibri"/>
      </rPr>
      <t xml:space="preserve">
</t>
    </r>
    <r>
      <rPr>
        <sz val="11"/>
        <color rgb="FF006096"/>
        <rFont val="Roboto Condensed"/>
      </rPr>
      <t># systemctl is-active smb.service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</si>
  <si>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2.2.7</t>
  </si>
  <si>
    <r>
      <rPr>
        <sz val="11"/>
        <rFont val="Calibri"/>
      </rPr>
      <t>Ensure ftp server services are not in use</t>
    </r>
  </si>
  <si>
    <r>
      <rPr>
        <sz val="11"/>
        <color rgb="FF000000"/>
        <rFont val="Calibri"/>
      </rPr>
      <t xml:space="preserve">Run the following commands to stop </t>
    </r>
    <r>
      <rPr>
        <b/>
        <sz val="11"/>
        <color rgb="FF000000"/>
        <rFont val="Calibri"/>
      </rPr>
      <t>vsftpd.service</t>
    </r>
    <r>
      <rPr>
        <sz val="11"/>
        <color rgb="FF000000"/>
        <rFont val="Calibri"/>
      </rPr>
      <t xml:space="preserve"> and remove </t>
    </r>
    <r>
      <rPr>
        <b/>
        <sz val="11"/>
        <color rgb="FF000000"/>
        <rFont val="Calibri"/>
      </rPr>
      <t>vsftpd</t>
    </r>
    <r>
      <rPr>
        <sz val="11"/>
        <color rgb="FF000000"/>
        <rFont val="Calibri"/>
      </rPr>
      <t xml:space="preserve"> package:</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yum remove vsftpd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t>
    </r>
    <r>
      <rPr>
        <b/>
        <sz val="11"/>
        <color rgb="FF000000"/>
        <rFont val="Calibri"/>
      </rPr>
      <t>vsftpd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vsftpd.service</t>
    </r>
    <r>
      <rPr>
        <sz val="11"/>
        <color rgb="FF000000"/>
        <rFont val="Calibri"/>
      </rPr>
      <t>:</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systemctl mask vsftpd.service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ftp server packages may exist. If not required and authorized by local site policy, they should also be removed. If the package is required for a dependency, the service should be stopped and masked.</t>
    </r>
  </si>
  <si>
    <r>
      <rPr>
        <sz val="11"/>
        <color rgb="FF000000"/>
        <rFont val="Calibri"/>
      </rPr>
      <t>FTP (File Transfer Protocol) is a traditional and widely used standard tool for transferring files between a server and clients over a network, especially where no authentication is necessary (permits anonymous users to connect to a server).</t>
    </r>
  </si>
  <si>
    <r>
      <rPr>
        <sz val="11"/>
        <color rgb="FF000000"/>
        <rFont val="Calibri"/>
      </rPr>
      <t xml:space="preserve">There may be packages that are dependent on the </t>
    </r>
    <r>
      <rPr>
        <b/>
        <sz val="11"/>
        <color rgb="FF000000"/>
        <rFont val="Calibri"/>
      </rPr>
      <t>vsftpd</t>
    </r>
    <r>
      <rPr>
        <sz val="11"/>
        <color rgb="FF000000"/>
        <rFont val="Calibri"/>
      </rPr>
      <t xml:space="preserve"> package.  If the </t>
    </r>
    <r>
      <rPr>
        <b/>
        <sz val="11"/>
        <color rgb="FF000000"/>
        <rFont val="Calibri"/>
      </rPr>
      <t>vsftpd</t>
    </r>
    <r>
      <rPr>
        <sz val="11"/>
        <color rgb="FF000000"/>
        <rFont val="Calibri"/>
      </rPr>
      <t xml:space="preserve"> package is removed, these dependent packages will be removed as well. Before removing the </t>
    </r>
    <r>
      <rPr>
        <b/>
        <sz val="11"/>
        <color rgb="FF000000"/>
        <rFont val="Calibri"/>
      </rPr>
      <t>vsftpd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-IF-</t>
    </r>
    <r>
      <rPr>
        <sz val="11"/>
        <color rgb="FF000000"/>
        <rFont val="Calibri"/>
      </rPr>
      <t xml:space="preserve"> a dependent package is required: stop and mask the </t>
    </r>
    <r>
      <rPr>
        <b/>
        <sz val="11"/>
        <color rgb="FF000000"/>
        <rFont val="Calibri"/>
      </rPr>
      <t>vsftpd.service</t>
    </r>
    <r>
      <rPr>
        <sz val="11"/>
        <color rgb="FF000000"/>
        <rFont val="Calibri"/>
      </rPr>
      <t xml:space="preserve">  leaving the </t>
    </r>
    <r>
      <rPr>
        <b/>
        <sz val="11"/>
        <color rgb="FF000000"/>
        <rFont val="Calibri"/>
      </rPr>
      <t>vsftpd</t>
    </r>
    <r>
      <rPr>
        <sz val="11"/>
        <color rgb="FF000000"/>
        <rFont val="Calibri"/>
      </rPr>
      <t xml:space="preserve"> package installed.</t>
    </r>
  </si>
  <si>
    <r>
      <rPr>
        <sz val="11"/>
        <color rgb="FF000000"/>
        <rFont val="Calibri"/>
      </rPr>
      <t xml:space="preserve">Run the following command to verify </t>
    </r>
    <r>
      <rPr>
        <b/>
        <sz val="11"/>
        <color rgb="FF000000"/>
        <rFont val="Calibri"/>
      </rPr>
      <t>vsftpd</t>
    </r>
    <r>
      <rPr>
        <sz val="11"/>
        <color rgb="FF000000"/>
        <rFont val="Calibri"/>
      </rPr>
      <t xml:space="preserve"> is not installed:</t>
    </r>
    <r>
      <rPr>
        <sz val="11"/>
        <color rgb="FF000000"/>
        <rFont val="Calibri"/>
      </rPr>
      <t xml:space="preserve">
</t>
    </r>
    <r>
      <rPr>
        <sz val="11"/>
        <color rgb="FF006096"/>
        <rFont val="Roboto Condensed"/>
      </rPr>
      <t># rpm -q vsftpd</t>
    </r>
    <r>
      <rPr>
        <sz val="11"/>
        <color rgb="FF006096"/>
        <rFont val="Roboto Condensed"/>
      </rPr>
      <t xml:space="preserve">
</t>
    </r>
    <r>
      <rPr>
        <sz val="11"/>
        <color rgb="FF006096"/>
        <rFont val="Roboto Condensed"/>
      </rPr>
      <t>package vsftpd is not installed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vsftpd</t>
    </r>
    <r>
      <rPr>
        <sz val="11"/>
        <color rgb="FF000000"/>
        <rFont val="Calibri"/>
      </rPr>
      <t xml:space="preserve"> service is not enabled:</t>
    </r>
    <r>
      <rPr>
        <sz val="11"/>
        <color rgb="FF000000"/>
        <rFont val="Calibri"/>
      </rPr>
      <t xml:space="preserve">
</t>
    </r>
    <r>
      <rPr>
        <sz val="11"/>
        <color rgb="FF006096"/>
        <rFont val="Roboto Condensed"/>
      </rPr>
      <t># systemctl is-enabled vsftpd.service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vsftpd</t>
    </r>
    <r>
      <rPr>
        <sz val="11"/>
        <color rgb="FF000000"/>
        <rFont val="Calibri"/>
      </rPr>
      <t xml:space="preserve"> service is not active:</t>
    </r>
    <r>
      <rPr>
        <sz val="11"/>
        <color rgb="FF000000"/>
        <rFont val="Calibri"/>
      </rPr>
      <t xml:space="preserve">
</t>
    </r>
    <r>
      <rPr>
        <sz val="11"/>
        <color rgb="FF006096"/>
        <rFont val="Roboto Condensed"/>
      </rPr>
      <t># systemctl is-active vsftpd.service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ftp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</si>
  <si>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2.2.8</t>
  </si>
  <si>
    <r>
      <rPr>
        <sz val="11"/>
        <rFont val="Calibri"/>
      </rPr>
      <t>Ensure message access server services are not in use</t>
    </r>
  </si>
  <si>
    <r>
      <rPr>
        <sz val="11"/>
        <color rgb="FF000000"/>
        <rFont val="Calibri"/>
      </rPr>
      <t xml:space="preserve">Run the following commands to stop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and remove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t>
    </r>
    <r>
      <rPr>
        <sz val="11"/>
        <color rgb="FF000000"/>
        <rFont val="Calibri"/>
      </rPr>
      <t xml:space="preserve">
</t>
    </r>
    <r>
      <rPr>
        <sz val="11"/>
        <color rgb="FF006096"/>
        <rFont val="Roboto Condensed"/>
      </rPr>
      <t># systemctl stop dovecot.socket dovecot.service cyrus-imapd.service</t>
    </r>
    <r>
      <rPr>
        <sz val="11"/>
        <color rgb="FF006096"/>
        <rFont val="Roboto Condensed"/>
      </rPr>
      <t xml:space="preserve">
</t>
    </r>
    <r>
      <rPr>
        <sz val="11"/>
        <color rgb="FF006096"/>
        <rFont val="Roboto Condensed"/>
      </rPr>
      <t># yum remove dovecot cyrus-imapd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t>
    </r>
    <r>
      <rPr>
        <sz val="11"/>
        <color rgb="FF000000"/>
        <rFont val="Calibri"/>
      </rPr>
      <t xml:space="preserve">
</t>
    </r>
    <r>
      <rPr>
        <sz val="11"/>
        <color rgb="FF006096"/>
        <rFont val="Roboto Condensed"/>
      </rPr>
      <t># systemctl stop dovecot.socket dovecot.service cyrus-imapd.service</t>
    </r>
    <r>
      <rPr>
        <sz val="11"/>
        <color rgb="FF006096"/>
        <rFont val="Roboto Condensed"/>
      </rPr>
      <t xml:space="preserve">
</t>
    </r>
    <r>
      <rPr>
        <sz val="11"/>
        <color rgb="FF006096"/>
        <rFont val="Roboto Condensed"/>
      </rPr>
      <t># systemctl mask dovecot.socket dovecot.service cyrus-imapd.service</t>
    </r>
    <r>
      <rPr>
        <sz val="11"/>
        <color rgb="FF006096"/>
        <rFont val="Roboto Condensed"/>
      </rPr>
      <t xml:space="preserve">
</t>
    </r>
  </si>
  <si>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are open source IMAP and POP3 server packages for Linux based systems.</t>
    </r>
  </si>
  <si>
    <r>
      <rPr>
        <sz val="11"/>
        <color rgb="FF000000"/>
        <rFont val="Calibri"/>
      </rPr>
      <t xml:space="preserve">There may be packages that are dependent on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If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are removed, these dependent packages will be removed as well. Before removing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review any dependent packages to determine if they are required on the system.</t>
    </r>
    <r>
      <rPr>
        <sz val="11"/>
        <color rgb="FF000000"/>
        <rFont val="Calibri"/>
      </rPr>
      <t xml:space="preserve">
</t>
    </r>
    <r>
      <rPr>
        <b/>
        <sz val="11"/>
        <color rgb="FF000000"/>
        <rFont val="Calibri"/>
      </rPr>
      <t>-IF-</t>
    </r>
    <r>
      <rPr>
        <sz val="11"/>
        <color rgb="FF000000"/>
        <rFont val="Calibri"/>
      </rPr>
      <t xml:space="preserve"> a dependent package is required: stop and mask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leaving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installed.</t>
    </r>
  </si>
  <si>
    <r>
      <rPr>
        <sz val="11"/>
        <color rgb="FF000000"/>
        <rFont val="Calibri"/>
      </rPr>
      <t xml:space="preserve">Run the following command to verify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are not installed:</t>
    </r>
    <r>
      <rPr>
        <sz val="11"/>
        <color rgb="FF000000"/>
        <rFont val="Calibri"/>
      </rPr>
      <t xml:space="preserve">
</t>
    </r>
    <r>
      <rPr>
        <sz val="11"/>
        <color rgb="FF006096"/>
        <rFont val="Roboto Condensed"/>
      </rPr>
      <t># rpm -q dovecot cyrus-imapd</t>
    </r>
    <r>
      <rPr>
        <sz val="11"/>
        <color rgb="FF006096"/>
        <rFont val="Roboto Condensed"/>
      </rPr>
      <t xml:space="preserve">
</t>
    </r>
    <r>
      <rPr>
        <sz val="11"/>
        <color rgb="FF006096"/>
        <rFont val="Roboto Condensed"/>
      </rPr>
      <t>package dovecot is not installed</t>
    </r>
    <r>
      <rPr>
        <sz val="11"/>
        <color rgb="FF006096"/>
        <rFont val="Roboto Condensed"/>
      </rPr>
      <t xml:space="preserve">
</t>
    </r>
    <r>
      <rPr>
        <sz val="11"/>
        <color rgb="FF006096"/>
        <rFont val="Roboto Condensed"/>
      </rPr>
      <t>package cyrus-imapd is not installed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verify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are not enabled:</t>
    </r>
    <r>
      <rPr>
        <sz val="11"/>
        <color rgb="FF000000"/>
        <rFont val="Calibri"/>
      </rPr>
      <t xml:space="preserve">
</t>
    </r>
    <r>
      <rPr>
        <sz val="11"/>
        <color rgb="FF006096"/>
        <rFont val="Roboto Condensed"/>
      </rPr>
      <t># systemctl is-enabled dovecot.socket dovecot.service cyrus-imapd.service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are not active:</t>
    </r>
    <r>
      <rPr>
        <sz val="11"/>
        <color rgb="FF000000"/>
        <rFont val="Calibri"/>
      </rPr>
      <t xml:space="preserve">
</t>
    </r>
    <r>
      <rPr>
        <sz val="11"/>
        <color rgb="FF006096"/>
        <rFont val="Roboto Condensed"/>
      </rPr>
      <t># systemctl is-active dovecot.socket dovecot.service cyrus-imapd.service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</si>
  <si>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2.2.9</t>
  </si>
  <si>
    <r>
      <rPr>
        <sz val="11"/>
        <rFont val="Calibri"/>
      </rPr>
      <t>Ensure network file system services are not in use</t>
    </r>
  </si>
  <si>
    <r>
      <rPr>
        <sz val="11"/>
        <color rgb="FF000000"/>
        <rFont val="Calibri"/>
      </rPr>
      <t xml:space="preserve">Run the following command to stop </t>
    </r>
    <r>
      <rPr>
        <b/>
        <sz val="11"/>
        <color rgb="FF000000"/>
        <rFont val="Calibri"/>
      </rPr>
      <t>nfs-server.service</t>
    </r>
    <r>
      <rPr>
        <sz val="11"/>
        <color rgb="FF000000"/>
        <rFont val="Calibri"/>
      </rPr>
      <t xml:space="preserve"> and remove </t>
    </r>
    <r>
      <rPr>
        <b/>
        <sz val="11"/>
        <color rgb="FF000000"/>
        <rFont val="Calibri"/>
      </rPr>
      <t>nfs-utils</t>
    </r>
    <r>
      <rPr>
        <sz val="11"/>
        <color rgb="FF000000"/>
        <rFont val="Calibri"/>
      </rPr>
      <t xml:space="preserve"> package:</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yum remove nfs-utils</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t>
    </r>
    <r>
      <rPr>
        <b/>
        <sz val="11"/>
        <color rgb="FF000000"/>
        <rFont val="Calibri"/>
      </rPr>
      <t>nfs-utils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nfs-server.service</t>
    </r>
    <r>
      <rPr>
        <sz val="11"/>
        <color rgb="FF000000"/>
        <rFont val="Calibri"/>
      </rPr>
      <t>:</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systemctl mask nfs-server.service</t>
    </r>
    <r>
      <rPr>
        <sz val="11"/>
        <color rgb="FF006096"/>
        <rFont val="Roboto Condensed"/>
      </rPr>
      <t xml:space="preserve">
</t>
    </r>
  </si>
  <si>
    <r>
      <rPr>
        <sz val="11"/>
        <color rgb="FF000000"/>
        <rFont val="Calibri"/>
      </rPr>
      <t>The Network File System (NFS) is one of the first and most widely distributed file systems in the UNIX environment. It provides the ability for systems to mount file systems of other servers through the network.</t>
    </r>
  </si>
  <si>
    <r>
      <rPr>
        <sz val="11"/>
        <color rgb="FF000000"/>
        <rFont val="Calibri"/>
      </rPr>
      <t xml:space="preserve">Many of the </t>
    </r>
    <r>
      <rPr>
        <b/>
        <sz val="11"/>
        <color rgb="FF000000"/>
        <rFont val="Calibri"/>
      </rPr>
      <t>libvirt</t>
    </r>
    <r>
      <rPr>
        <sz val="11"/>
        <color rgb="FF000000"/>
        <rFont val="Calibri"/>
      </rPr>
      <t xml:space="preserve"> packages used by Enterprise Linux virtualization are dependent on the </t>
    </r>
    <r>
      <rPr>
        <b/>
        <sz val="11"/>
        <color rgb="FF000000"/>
        <rFont val="Calibri"/>
      </rPr>
      <t>nfs-utils</t>
    </r>
    <r>
      <rPr>
        <sz val="11"/>
        <color rgb="FF000000"/>
        <rFont val="Calibri"/>
      </rPr>
      <t xml:space="preserve"> package. If the </t>
    </r>
    <r>
      <rPr>
        <b/>
        <sz val="11"/>
        <color rgb="FF000000"/>
        <rFont val="Calibri"/>
      </rPr>
      <t>nfs-utils</t>
    </r>
    <r>
      <rPr>
        <sz val="11"/>
        <color rgb="FF000000"/>
        <rFont val="Calibri"/>
      </rPr>
      <t xml:space="preserve"> package is removed, these dependent packages will be removed as well. Before removing the </t>
    </r>
    <r>
      <rPr>
        <b/>
        <sz val="11"/>
        <color rgb="FF000000"/>
        <rFont val="Calibri"/>
      </rPr>
      <t>nfs-utils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-IF-</t>
    </r>
    <r>
      <rPr>
        <sz val="11"/>
        <color rgb="FF000000"/>
        <rFont val="Calibri"/>
      </rPr>
      <t xml:space="preserve"> a dependent package is required: stop and mask the </t>
    </r>
    <r>
      <rPr>
        <b/>
        <sz val="11"/>
        <color rgb="FF000000"/>
        <rFont val="Calibri"/>
      </rPr>
      <t>nfs-server.service</t>
    </r>
    <r>
      <rPr>
        <sz val="11"/>
        <color rgb="FF000000"/>
        <rFont val="Calibri"/>
      </rPr>
      <t xml:space="preserve">  leaving the </t>
    </r>
    <r>
      <rPr>
        <b/>
        <sz val="11"/>
        <color rgb="FF000000"/>
        <rFont val="Calibri"/>
      </rPr>
      <t>nfs-utils</t>
    </r>
    <r>
      <rPr>
        <sz val="11"/>
        <color rgb="FF000000"/>
        <rFont val="Calibri"/>
      </rPr>
      <t xml:space="preserve"> package installed.</t>
    </r>
  </si>
  <si>
    <r>
      <rPr>
        <sz val="11"/>
        <color rgb="FF000000"/>
        <rFont val="Calibri"/>
      </rPr>
      <t xml:space="preserve">Run the following command to verify </t>
    </r>
    <r>
      <rPr>
        <b/>
        <sz val="11"/>
        <color rgb="FF000000"/>
        <rFont val="Calibri"/>
      </rPr>
      <t>nfs-utils</t>
    </r>
    <r>
      <rPr>
        <sz val="11"/>
        <color rgb="FF000000"/>
        <rFont val="Calibri"/>
      </rPr>
      <t xml:space="preserve"> is not installed:</t>
    </r>
    <r>
      <rPr>
        <sz val="11"/>
        <color rgb="FF000000"/>
        <rFont val="Calibri"/>
      </rPr>
      <t xml:space="preserve">
</t>
    </r>
    <r>
      <rPr>
        <sz val="11"/>
        <color rgb="FF006096"/>
        <rFont val="Roboto Condensed"/>
      </rPr>
      <t># rpm -q nfs-utils</t>
    </r>
    <r>
      <rPr>
        <sz val="11"/>
        <color rgb="FF006096"/>
        <rFont val="Roboto Condensed"/>
      </rPr>
      <t xml:space="preserve">
</t>
    </r>
    <r>
      <rPr>
        <sz val="11"/>
        <color rgb="FF006096"/>
        <rFont val="Roboto Condensed"/>
      </rPr>
      <t>package nfs-utils is not installed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If package is required for dependencies:</t>
    </r>
    <r>
      <rPr>
        <sz val="11"/>
        <color rgb="FF000000"/>
        <rFont val="Calibri"/>
      </rPr>
      <t xml:space="preserve">
</t>
    </r>
    <r>
      <rPr>
        <sz val="11"/>
        <color rgb="FF000000"/>
        <rFont val="Calibri"/>
      </rPr>
      <t xml:space="preserve">Run the following command to verify that the </t>
    </r>
    <r>
      <rPr>
        <b/>
        <sz val="11"/>
        <color rgb="FF000000"/>
        <rFont val="Calibri"/>
      </rPr>
      <t>nfs-server.service</t>
    </r>
    <r>
      <rPr>
        <sz val="11"/>
        <color rgb="FF000000"/>
        <rFont val="Calibri"/>
      </rPr>
      <t xml:space="preserve"> is not enabled:</t>
    </r>
    <r>
      <rPr>
        <sz val="11"/>
        <color rgb="FF000000"/>
        <rFont val="Calibri"/>
      </rPr>
      <t xml:space="preserve">
</t>
    </r>
    <r>
      <rPr>
        <sz val="11"/>
        <color rgb="FF006096"/>
        <rFont val="Roboto Condensed"/>
      </rPr>
      <t># systemctl is-enabled nfs-server.service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nfs-server.service</t>
    </r>
    <r>
      <rPr>
        <sz val="11"/>
        <color rgb="FF000000"/>
        <rFont val="Calibri"/>
      </rPr>
      <t xml:space="preserve"> is not active:</t>
    </r>
    <r>
      <rPr>
        <sz val="11"/>
        <color rgb="FF000000"/>
        <rFont val="Calibri"/>
      </rPr>
      <t xml:space="preserve">
</t>
    </r>
    <r>
      <rPr>
        <sz val="11"/>
        <color rgb="FF006096"/>
        <rFont val="Roboto Condensed"/>
      </rPr>
      <t># systemctl is-active nfs-server.service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</si>
  <si>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2.2.10</t>
  </si>
  <si>
    <r>
      <rPr>
        <sz val="11"/>
        <rFont val="Calibri"/>
      </rPr>
      <t>Ensure nis server services are not in use</t>
    </r>
  </si>
  <si>
    <r>
      <rPr>
        <sz val="11"/>
        <color rgb="FF000000"/>
        <rFont val="Calibri"/>
      </rPr>
      <t xml:space="preserve">Run the following commands to stop </t>
    </r>
    <r>
      <rPr>
        <b/>
        <sz val="11"/>
        <color rgb="FF000000"/>
        <rFont val="Calibri"/>
      </rPr>
      <t>ypserv.service</t>
    </r>
    <r>
      <rPr>
        <sz val="11"/>
        <color rgb="FF000000"/>
        <rFont val="Calibri"/>
      </rPr>
      <t xml:space="preserve"> and remove </t>
    </r>
    <r>
      <rPr>
        <b/>
        <sz val="11"/>
        <color rgb="FF000000"/>
        <rFont val="Calibri"/>
      </rPr>
      <t>ypserv</t>
    </r>
    <r>
      <rPr>
        <sz val="11"/>
        <color rgb="FF000000"/>
        <rFont val="Calibri"/>
      </rPr>
      <t xml:space="preserve"> package:</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yum remove ypserv</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t>
    </r>
    <r>
      <rPr>
        <b/>
        <sz val="11"/>
        <color rgb="FF000000"/>
        <rFont val="Calibri"/>
      </rPr>
      <t>ypserv</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ypserv.service</t>
    </r>
    <r>
      <rPr>
        <sz val="11"/>
        <color rgb="FF000000"/>
        <rFont val="Calibri"/>
      </rPr>
      <t>:</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systemctl mask ypserv.service</t>
    </r>
    <r>
      <rPr>
        <sz val="11"/>
        <color rgb="FF006096"/>
        <rFont val="Roboto Condensed"/>
      </rPr>
      <t xml:space="preserve">
</t>
    </r>
  </si>
  <si>
    <r>
      <rPr>
        <sz val="11"/>
        <color rgb="FF000000"/>
        <rFont val="Calibri"/>
      </rPr>
      <t xml:space="preserve">The Network Information Service (NIS), formerly known as Yellow Pages, is a client-server directory service protocol used to distribute system configuration files. The NIS client ( </t>
    </r>
    <r>
      <rPr>
        <b/>
        <sz val="11"/>
        <color rgb="FF000000"/>
        <rFont val="Calibri"/>
      </rPr>
      <t>ypbind</t>
    </r>
    <r>
      <rPr>
        <sz val="11"/>
        <color rgb="FF000000"/>
        <rFont val="Calibri"/>
      </rPr>
      <t xml:space="preserve"> ) was used to bind a machine to an NIS server and receive the distributed configuration files.</t>
    </r>
  </si>
  <si>
    <r>
      <rPr>
        <sz val="11"/>
        <color rgb="FF000000"/>
        <rFont val="Calibri"/>
      </rPr>
      <t xml:space="preserve">There may be packages that are dependent on the </t>
    </r>
    <r>
      <rPr>
        <b/>
        <sz val="11"/>
        <color rgb="FF000000"/>
        <rFont val="Calibri"/>
      </rPr>
      <t>ypserv</t>
    </r>
    <r>
      <rPr>
        <sz val="11"/>
        <color rgb="FF000000"/>
        <rFont val="Calibri"/>
      </rPr>
      <t xml:space="preserve"> package.  If the </t>
    </r>
    <r>
      <rPr>
        <b/>
        <sz val="11"/>
        <color rgb="FF000000"/>
        <rFont val="Calibri"/>
      </rPr>
      <t>ypserv</t>
    </r>
    <r>
      <rPr>
        <sz val="11"/>
        <color rgb="FF000000"/>
        <rFont val="Calibri"/>
      </rPr>
      <t xml:space="preserve"> package is removed, these dependent packages will be removed as well. Before removing the </t>
    </r>
    <r>
      <rPr>
        <b/>
        <sz val="11"/>
        <color rgb="FF000000"/>
        <rFont val="Calibri"/>
      </rPr>
      <t>ypserv</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-IF-</t>
    </r>
    <r>
      <rPr>
        <sz val="11"/>
        <color rgb="FF000000"/>
        <rFont val="Calibri"/>
      </rPr>
      <t xml:space="preserve"> a dependent package is required: stop and mask the </t>
    </r>
    <r>
      <rPr>
        <b/>
        <sz val="11"/>
        <color rgb="FF000000"/>
        <rFont val="Calibri"/>
      </rPr>
      <t>ypserv.service</t>
    </r>
    <r>
      <rPr>
        <sz val="11"/>
        <color rgb="FF000000"/>
        <rFont val="Calibri"/>
      </rPr>
      <t xml:space="preserve"> leaving the </t>
    </r>
    <r>
      <rPr>
        <b/>
        <sz val="11"/>
        <color rgb="FF000000"/>
        <rFont val="Calibri"/>
      </rPr>
      <t>ypserv</t>
    </r>
    <r>
      <rPr>
        <sz val="11"/>
        <color rgb="FF000000"/>
        <rFont val="Calibri"/>
      </rPr>
      <t xml:space="preserve"> package installed.</t>
    </r>
  </si>
  <si>
    <r>
      <rPr>
        <sz val="11"/>
        <color rgb="FF000000"/>
        <rFont val="Calibri"/>
      </rPr>
      <t xml:space="preserve">Run the following command to verify </t>
    </r>
    <r>
      <rPr>
        <b/>
        <sz val="11"/>
        <color rgb="FF000000"/>
        <rFont val="Calibri"/>
      </rPr>
      <t>ypserv</t>
    </r>
    <r>
      <rPr>
        <sz val="11"/>
        <color rgb="FF000000"/>
        <rFont val="Calibri"/>
      </rPr>
      <t xml:space="preserve"> is not installed:</t>
    </r>
    <r>
      <rPr>
        <sz val="11"/>
        <color rgb="FF000000"/>
        <rFont val="Calibri"/>
      </rPr>
      <t xml:space="preserve">
</t>
    </r>
    <r>
      <rPr>
        <sz val="11"/>
        <color rgb="FF006096"/>
        <rFont val="Roboto Condensed"/>
      </rPr>
      <t># rpm -q ypserv</t>
    </r>
    <r>
      <rPr>
        <sz val="11"/>
        <color rgb="FF006096"/>
        <rFont val="Roboto Condensed"/>
      </rPr>
      <t xml:space="preserve">
</t>
    </r>
    <r>
      <rPr>
        <sz val="11"/>
        <color rgb="FF006096"/>
        <rFont val="Roboto Condensed"/>
      </rPr>
      <t>package ypserv is not installed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enabled:</t>
    </r>
    <r>
      <rPr>
        <sz val="11"/>
        <color rgb="FF000000"/>
        <rFont val="Calibri"/>
      </rPr>
      <t xml:space="preserve">
</t>
    </r>
    <r>
      <rPr>
        <sz val="11"/>
        <color rgb="FF006096"/>
        <rFont val="Roboto Condensed"/>
      </rPr>
      <t># systemctl is-enabled ypserv.service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active:</t>
    </r>
    <r>
      <rPr>
        <sz val="11"/>
        <color rgb="FF000000"/>
        <rFont val="Calibri"/>
      </rPr>
      <t xml:space="preserve">
</t>
    </r>
    <r>
      <rPr>
        <sz val="11"/>
        <color rgb="FF006096"/>
        <rFont val="Roboto Condensed"/>
      </rPr>
      <t># systemctl is-active ypserv.service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</si>
  <si>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2.2.11</t>
  </si>
  <si>
    <r>
      <rPr>
        <sz val="11"/>
        <rFont val="Calibri"/>
      </rPr>
      <t>Ensure print server services are not in use</t>
    </r>
  </si>
  <si>
    <r>
      <rPr>
        <sz val="11"/>
        <color rgb="FF000000"/>
        <rFont val="Calibri"/>
      </rPr>
      <t xml:space="preserve">Run the following commands to stop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and remove the </t>
    </r>
    <r>
      <rPr>
        <b/>
        <sz val="11"/>
        <color rgb="FF000000"/>
        <rFont val="Calibri"/>
      </rPr>
      <t>cups</t>
    </r>
    <r>
      <rPr>
        <sz val="11"/>
        <color rgb="FF000000"/>
        <rFont val="Calibri"/>
      </rPr>
      <t xml:space="preserve"> package:</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yum remove cups</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systemctl mask cups.socket cups.service</t>
    </r>
    <r>
      <rPr>
        <sz val="11"/>
        <color rgb="FF006096"/>
        <rFont val="Roboto Condensed"/>
      </rPr>
      <t xml:space="preserve">
</t>
    </r>
  </si>
  <si>
    <r>
      <rPr>
        <sz val="11"/>
        <color rgb="FF000000"/>
        <rFont val="Calibri"/>
      </rPr>
      <t>The Common Unix Print System (CUPS) provides the ability to print to both local and network printers. A system running CUPS can also accept print jobs from remote systems and print them to local printers. It also provides a web based remote administration capability.</t>
    </r>
  </si>
  <si>
    <r>
      <rPr>
        <sz val="11"/>
        <color rgb="FF000000"/>
        <rFont val="Calibri"/>
      </rPr>
      <t xml:space="preserve">Removing the cups package, or disabling </t>
    </r>
    <r>
      <rPr>
        <b/>
        <sz val="11"/>
        <color rgb="FF000000"/>
        <rFont val="Calibri"/>
      </rPr>
      <t>cups.socket</t>
    </r>
    <r>
      <rPr>
        <sz val="11"/>
        <color rgb="FF000000"/>
        <rFont val="Calibri"/>
      </rPr>
      <t xml:space="preserve"> and/or </t>
    </r>
    <r>
      <rPr>
        <b/>
        <sz val="11"/>
        <color rgb="FF000000"/>
        <rFont val="Calibri"/>
      </rPr>
      <t>cups.service</t>
    </r>
    <r>
      <rPr>
        <sz val="11"/>
        <color rgb="FF000000"/>
        <rFont val="Calibri"/>
      </rPr>
      <t xml:space="preserve"> will prevent printing from the system, a common task for workstation systems.</t>
    </r>
    <r>
      <rPr>
        <sz val="11"/>
        <color rgb="FF000000"/>
        <rFont val="Calibri"/>
      </rPr>
      <t xml:space="preserve">
</t>
    </r>
    <r>
      <rPr>
        <sz val="11"/>
        <color rgb="FF000000"/>
        <rFont val="Calibri"/>
      </rPr>
      <t xml:space="preserve">There may be packages that are dependent on the </t>
    </r>
    <r>
      <rPr>
        <b/>
        <sz val="11"/>
        <color rgb="FF000000"/>
        <rFont val="Calibri"/>
      </rPr>
      <t>cups</t>
    </r>
    <r>
      <rPr>
        <sz val="11"/>
        <color rgb="FF000000"/>
        <rFont val="Calibri"/>
      </rPr>
      <t xml:space="preserve"> package. If the </t>
    </r>
    <r>
      <rPr>
        <b/>
        <sz val="11"/>
        <color rgb="FF000000"/>
        <rFont val="Calibri"/>
      </rPr>
      <t>cups</t>
    </r>
    <r>
      <rPr>
        <sz val="11"/>
        <color rgb="FF000000"/>
        <rFont val="Calibri"/>
      </rPr>
      <t xml:space="preserve"> package is removed, these dependent packages will be removed as well. Before removing the </t>
    </r>
    <r>
      <rPr>
        <b/>
        <sz val="11"/>
        <color rgb="FF000000"/>
        <rFont val="Calibri"/>
      </rPr>
      <t>cups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-IF-</t>
    </r>
    <r>
      <rPr>
        <sz val="11"/>
        <color rgb="FF000000"/>
        <rFont val="Calibri"/>
      </rPr>
      <t xml:space="preserve"> a dependent package is required: stop and mask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leaving the </t>
    </r>
    <r>
      <rPr>
        <b/>
        <sz val="11"/>
        <color rgb="FF000000"/>
        <rFont val="Calibri"/>
      </rPr>
      <t>cups</t>
    </r>
    <r>
      <rPr>
        <sz val="11"/>
        <color rgb="FF000000"/>
        <rFont val="Calibri"/>
      </rPr>
      <t xml:space="preserve"> package installed.</t>
    </r>
  </si>
  <si>
    <r>
      <rPr>
        <sz val="11"/>
        <color rgb="FF000000"/>
        <rFont val="Calibri"/>
      </rPr>
      <t xml:space="preserve">Run the following command to verify </t>
    </r>
    <r>
      <rPr>
        <b/>
        <sz val="11"/>
        <color rgb="FF000000"/>
        <rFont val="Calibri"/>
      </rPr>
      <t>cups</t>
    </r>
    <r>
      <rPr>
        <sz val="11"/>
        <color rgb="FF000000"/>
        <rFont val="Calibri"/>
      </rPr>
      <t xml:space="preserve"> is not installed:</t>
    </r>
    <r>
      <rPr>
        <sz val="11"/>
        <color rgb="FF000000"/>
        <rFont val="Calibri"/>
      </rPr>
      <t xml:space="preserve">
</t>
    </r>
    <r>
      <rPr>
        <sz val="11"/>
        <color rgb="FF006096"/>
        <rFont val="Roboto Condensed"/>
      </rPr>
      <t># rpm -q cups</t>
    </r>
    <r>
      <rPr>
        <sz val="11"/>
        <color rgb="FF006096"/>
        <rFont val="Roboto Condensed"/>
      </rPr>
      <t xml:space="preserve">
</t>
    </r>
    <r>
      <rPr>
        <sz val="11"/>
        <color rgb="FF006096"/>
        <rFont val="Roboto Condensed"/>
      </rPr>
      <t>package cups is not installed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enabled:</t>
    </r>
    <r>
      <rPr>
        <sz val="11"/>
        <color rgb="FF000000"/>
        <rFont val="Calibri"/>
      </rPr>
      <t xml:space="preserve">
</t>
    </r>
    <r>
      <rPr>
        <sz val="11"/>
        <color rgb="FF006096"/>
        <rFont val="Roboto Condensed"/>
      </rPr>
      <t># systemctl is-enabled cups.socket cups.service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active:</t>
    </r>
    <r>
      <rPr>
        <sz val="11"/>
        <color rgb="FF000000"/>
        <rFont val="Calibri"/>
      </rPr>
      <t xml:space="preserve">
</t>
    </r>
    <r>
      <rPr>
        <sz val="11"/>
        <color rgb="FF006096"/>
        <rFont val="Roboto Condensed"/>
      </rPr>
      <t># systemctl is-active cups.socket cups.service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</si>
  <si>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2.2.12</t>
  </si>
  <si>
    <r>
      <rPr>
        <sz val="11"/>
        <rFont val="Calibri"/>
      </rPr>
      <t>Ensure rpcbind services are not in use</t>
    </r>
  </si>
  <si>
    <r>
      <rPr>
        <sz val="11"/>
        <color rgb="FF000000"/>
        <rFont val="Calibri"/>
      </rPr>
      <t xml:space="preserve">Run the following commands to stop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and remove the </t>
    </r>
    <r>
      <rPr>
        <b/>
        <sz val="11"/>
        <color rgb="FF000000"/>
        <rFont val="Calibri"/>
      </rPr>
      <t>rpcbind</t>
    </r>
    <r>
      <rPr>
        <sz val="11"/>
        <color rgb="FF000000"/>
        <rFont val="Calibri"/>
      </rPr>
      <t xml:space="preserve"> package:</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yum remove rpcbind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systemctl mask rpcbind.socket rpcbind.service</t>
    </r>
    <r>
      <rPr>
        <sz val="11"/>
        <color rgb="FF006096"/>
        <rFont val="Roboto Condensed"/>
      </rPr>
      <t xml:space="preserve">
</t>
    </r>
  </si>
  <si>
    <r>
      <rPr>
        <sz val="11"/>
        <color rgb="FF000000"/>
        <rFont val="Calibri"/>
      </rPr>
      <t xml:space="preserve">The </t>
    </r>
    <r>
      <rPr>
        <b/>
        <sz val="11"/>
        <color rgb="FF000000"/>
        <rFont val="Calibri"/>
      </rPr>
      <t>rpcbind</t>
    </r>
    <r>
      <rPr>
        <sz val="11"/>
        <color rgb="FF000000"/>
        <rFont val="Calibri"/>
      </rPr>
      <t xml:space="preserve"> utility maps RPC services to the ports on which they listen. RPC processes notify </t>
    </r>
    <r>
      <rPr>
        <b/>
        <sz val="11"/>
        <color rgb="FF000000"/>
        <rFont val="Calibri"/>
      </rPr>
      <t>rpcbind</t>
    </r>
    <r>
      <rPr>
        <sz val="11"/>
        <color rgb="FF000000"/>
        <rFont val="Calibri"/>
      </rPr>
      <t xml:space="preserve"> when they start, registering the ports they are listening on and the RPC program numbers they expect to serve. The client system then contacts </t>
    </r>
    <r>
      <rPr>
        <b/>
        <sz val="11"/>
        <color rgb="FF000000"/>
        <rFont val="Calibri"/>
      </rPr>
      <t>rpcbind</t>
    </r>
    <r>
      <rPr>
        <sz val="11"/>
        <color rgb="FF000000"/>
        <rFont val="Calibri"/>
      </rPr>
      <t xml:space="preserve"> on the server with a particular RPC program number. The </t>
    </r>
    <r>
      <rPr>
        <b/>
        <sz val="11"/>
        <color rgb="FF000000"/>
        <rFont val="Calibri"/>
      </rPr>
      <t>rpcbind.service</t>
    </r>
    <r>
      <rPr>
        <sz val="11"/>
        <color rgb="FF000000"/>
        <rFont val="Calibri"/>
      </rPr>
      <t xml:space="preserve"> redirects the client to the proper port number so it can communicate with the requested service.</t>
    </r>
    <r>
      <rPr>
        <sz val="11"/>
        <color rgb="FF000000"/>
        <rFont val="Calibri"/>
      </rPr>
      <t xml:space="preserve">
</t>
    </r>
    <r>
      <rPr>
        <sz val="11"/>
        <color rgb="FF000000"/>
        <rFont val="Calibri"/>
      </rPr>
      <t>Portmapper is an RPC service, which always listens on tcp and udp 111, and is used to map other RPC services (such as nfs, nlockmgr, quotad, mountd, etc.) to their corresponding port number on the server. When a remote host makes an RPC call to that server, it first consults with portmap to determine where the RPC server is listening.</t>
    </r>
  </si>
  <si>
    <r>
      <rPr>
        <sz val="11"/>
        <color rgb="FF000000"/>
        <rFont val="Calibri"/>
      </rPr>
      <t xml:space="preserve">Many of the libvirt packages used by Enterprise Linux virtualization, and the </t>
    </r>
    <r>
      <rPr>
        <b/>
        <sz val="11"/>
        <color rgb="FF000000"/>
        <rFont val="Calibri"/>
      </rPr>
      <t>nfs-utils</t>
    </r>
    <r>
      <rPr>
        <sz val="11"/>
        <color rgb="FF000000"/>
        <rFont val="Calibri"/>
      </rPr>
      <t xml:space="preserve"> package used for The Network File System (NFS), are dependent on the </t>
    </r>
    <r>
      <rPr>
        <b/>
        <sz val="11"/>
        <color rgb="FF000000"/>
        <rFont val="Calibri"/>
      </rPr>
      <t>rpcbind</t>
    </r>
    <r>
      <rPr>
        <sz val="11"/>
        <color rgb="FF000000"/>
        <rFont val="Calibri"/>
      </rPr>
      <t xml:space="preserve"> package. If the </t>
    </r>
    <r>
      <rPr>
        <b/>
        <sz val="11"/>
        <color rgb="FF000000"/>
        <rFont val="Calibri"/>
      </rPr>
      <t>rpcbind</t>
    </r>
    <r>
      <rPr>
        <sz val="11"/>
        <color rgb="FF000000"/>
        <rFont val="Calibri"/>
      </rPr>
      <t xml:space="preserve"> package is removed, these dependent packages will be removed as well. Before removing the </t>
    </r>
    <r>
      <rPr>
        <b/>
        <sz val="11"/>
        <color rgb="FF000000"/>
        <rFont val="Calibri"/>
      </rPr>
      <t>rpcbind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-IF-</t>
    </r>
    <r>
      <rPr>
        <sz val="11"/>
        <color rgb="FF000000"/>
        <rFont val="Calibri"/>
      </rPr>
      <t xml:space="preserve"> a dependent package is required: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leaving the </t>
    </r>
    <r>
      <rPr>
        <b/>
        <sz val="11"/>
        <color rgb="FF000000"/>
        <rFont val="Calibri"/>
      </rPr>
      <t>rpcbind</t>
    </r>
    <r>
      <rPr>
        <sz val="11"/>
        <color rgb="FF000000"/>
        <rFont val="Calibri"/>
      </rPr>
      <t xml:space="preserve"> package installed.</t>
    </r>
  </si>
  <si>
    <r>
      <rPr>
        <sz val="11"/>
        <color rgb="FF000000"/>
        <rFont val="Calibri"/>
      </rPr>
      <t xml:space="preserve">Run the following command to verify </t>
    </r>
    <r>
      <rPr>
        <b/>
        <sz val="11"/>
        <color rgb="FF000000"/>
        <rFont val="Calibri"/>
      </rPr>
      <t>rpcbind</t>
    </r>
    <r>
      <rPr>
        <sz val="11"/>
        <color rgb="FF000000"/>
        <rFont val="Calibri"/>
      </rPr>
      <t xml:space="preserve"> package is not installed:</t>
    </r>
    <r>
      <rPr>
        <sz val="11"/>
        <color rgb="FF000000"/>
        <rFont val="Calibri"/>
      </rPr>
      <t xml:space="preserve">
</t>
    </r>
    <r>
      <rPr>
        <sz val="11"/>
        <color rgb="FF006096"/>
        <rFont val="Roboto Condensed"/>
      </rPr>
      <t># rpm -q rpcbind</t>
    </r>
    <r>
      <rPr>
        <sz val="11"/>
        <color rgb="FF006096"/>
        <rFont val="Roboto Condensed"/>
      </rPr>
      <t xml:space="preserve">
</t>
    </r>
    <r>
      <rPr>
        <sz val="11"/>
        <color rgb="FF006096"/>
        <rFont val="Roboto Condensed"/>
      </rPr>
      <t>package rpcbind is not installed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enabled:</t>
    </r>
    <r>
      <rPr>
        <sz val="11"/>
        <color rgb="FF000000"/>
        <rFont val="Calibri"/>
      </rPr>
      <t xml:space="preserve">
</t>
    </r>
    <r>
      <rPr>
        <sz val="11"/>
        <color rgb="FF006096"/>
        <rFont val="Roboto Condensed"/>
      </rPr>
      <t># systemctl is-enabled rpcbind.socket rpcbind.service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active:</t>
    </r>
    <r>
      <rPr>
        <sz val="11"/>
        <color rgb="FF000000"/>
        <rFont val="Calibri"/>
      </rPr>
      <t xml:space="preserve">
</t>
    </r>
    <r>
      <rPr>
        <sz val="11"/>
        <color rgb="FF006096"/>
        <rFont val="Roboto Condensed"/>
      </rPr>
      <t># systemctl is-active rpcbind.socket rpcbind.service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</si>
  <si>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2.2.13</t>
  </si>
  <si>
    <r>
      <rPr>
        <sz val="11"/>
        <rFont val="Calibri"/>
      </rPr>
      <t>Ensure rsync services are not in use</t>
    </r>
  </si>
  <si>
    <r>
      <rPr>
        <sz val="11"/>
        <color rgb="FF000000"/>
        <rFont val="Calibri"/>
      </rPr>
      <t xml:space="preserve">Run the following commands to stop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and remove the </t>
    </r>
    <r>
      <rPr>
        <b/>
        <sz val="11"/>
        <color rgb="FF000000"/>
        <rFont val="Calibri"/>
      </rPr>
      <t>rsync</t>
    </r>
    <r>
      <rPr>
        <sz val="11"/>
        <color rgb="FF000000"/>
        <rFont val="Calibri"/>
      </rPr>
      <t xml:space="preserve"> package:</t>
    </r>
    <r>
      <rPr>
        <sz val="11"/>
        <color rgb="FF000000"/>
        <rFont val="Calibri"/>
      </rPr>
      <t xml:space="preserve">
</t>
    </r>
    <r>
      <rPr>
        <sz val="11"/>
        <color rgb="FF006096"/>
        <rFont val="Roboto Condensed"/>
      </rPr>
      <t># systemctl stop rsyncd.socket rsyncd.service</t>
    </r>
    <r>
      <rPr>
        <sz val="11"/>
        <color rgb="FF006096"/>
        <rFont val="Roboto Condensed"/>
      </rPr>
      <t xml:space="preserve">
</t>
    </r>
    <r>
      <rPr>
        <sz val="11"/>
        <color rgb="FF006096"/>
        <rFont val="Roboto Condensed"/>
      </rPr>
      <t># yum remove rsync</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t>
    </r>
    <r>
      <rPr>
        <b/>
        <sz val="11"/>
        <color rgb="FF000000"/>
        <rFont val="Calibri"/>
      </rPr>
      <t>rsync</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t>
    </r>
    <r>
      <rPr>
        <sz val="11"/>
        <color rgb="FF000000"/>
        <rFont val="Calibri"/>
      </rPr>
      <t xml:space="preserve">
</t>
    </r>
    <r>
      <rPr>
        <sz val="11"/>
        <color rgb="FF006096"/>
        <rFont val="Roboto Condensed"/>
      </rPr>
      <t># systemctl stop rsyncd.socket rsyncd.service</t>
    </r>
    <r>
      <rPr>
        <sz val="11"/>
        <color rgb="FF006096"/>
        <rFont val="Roboto Condensed"/>
      </rPr>
      <t xml:space="preserve">
</t>
    </r>
    <r>
      <rPr>
        <sz val="11"/>
        <color rgb="FF006096"/>
        <rFont val="Roboto Condensed"/>
      </rPr>
      <t># systemctl mask rsyncd.socket rsyncd.service</t>
    </r>
    <r>
      <rPr>
        <sz val="11"/>
        <color rgb="FF006096"/>
        <rFont val="Roboto Condensed"/>
      </rPr>
      <t xml:space="preserve">
</t>
    </r>
  </si>
  <si>
    <r>
      <rPr>
        <sz val="11"/>
        <color rgb="FF000000"/>
        <rFont val="Calibri"/>
      </rPr>
      <t xml:space="preserve">The </t>
    </r>
    <r>
      <rPr>
        <b/>
        <sz val="11"/>
        <color rgb="FF000000"/>
        <rFont val="Calibri"/>
      </rPr>
      <t>rsyncd.service</t>
    </r>
    <r>
      <rPr>
        <sz val="11"/>
        <color rgb="FF000000"/>
        <rFont val="Calibri"/>
      </rPr>
      <t xml:space="preserve"> can be used to synchronize files between systems over network links.</t>
    </r>
  </si>
  <si>
    <r>
      <rPr>
        <sz val="11"/>
        <color rgb="FF000000"/>
        <rFont val="Calibri"/>
      </rPr>
      <t xml:space="preserve">There may be packages that are dependent on the </t>
    </r>
    <r>
      <rPr>
        <b/>
        <sz val="11"/>
        <color rgb="FF000000"/>
        <rFont val="Calibri"/>
      </rPr>
      <t>rsync</t>
    </r>
    <r>
      <rPr>
        <sz val="11"/>
        <color rgb="FF000000"/>
        <rFont val="Calibri"/>
      </rPr>
      <t xml:space="preserve"> package.  If the </t>
    </r>
    <r>
      <rPr>
        <b/>
        <sz val="11"/>
        <color rgb="FF000000"/>
        <rFont val="Calibri"/>
      </rPr>
      <t>rsync</t>
    </r>
    <r>
      <rPr>
        <sz val="11"/>
        <color rgb="FF000000"/>
        <rFont val="Calibri"/>
      </rPr>
      <t xml:space="preserve"> package is removed, these dependent packages will be removed as well. Before removing the </t>
    </r>
    <r>
      <rPr>
        <b/>
        <sz val="11"/>
        <color rgb="FF000000"/>
        <rFont val="Calibri"/>
      </rPr>
      <t>rsync</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-IF-</t>
    </r>
    <r>
      <rPr>
        <sz val="11"/>
        <color rgb="FF000000"/>
        <rFont val="Calibri"/>
      </rPr>
      <t xml:space="preserve"> a dependent package is required: stop and mask the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leaving the </t>
    </r>
    <r>
      <rPr>
        <b/>
        <sz val="11"/>
        <color rgb="FF000000"/>
        <rFont val="Calibri"/>
      </rPr>
      <t>rsync</t>
    </r>
    <r>
      <rPr>
        <sz val="11"/>
        <color rgb="FF000000"/>
        <rFont val="Calibri"/>
      </rPr>
      <t xml:space="preserve"> package installed.</t>
    </r>
  </si>
  <si>
    <r>
      <rPr>
        <sz val="11"/>
        <color rgb="FF000000"/>
        <rFont val="Calibri"/>
      </rPr>
      <t xml:space="preserve">Run the following command to verify the </t>
    </r>
    <r>
      <rPr>
        <b/>
        <sz val="11"/>
        <color rgb="FF000000"/>
        <rFont val="Calibri"/>
      </rPr>
      <t>rsync-daemon</t>
    </r>
    <r>
      <rPr>
        <sz val="11"/>
        <color rgb="FF000000"/>
        <rFont val="Calibri"/>
      </rPr>
      <t xml:space="preserve"> package is not installed:</t>
    </r>
    <r>
      <rPr>
        <sz val="11"/>
        <color rgb="FF000000"/>
        <rFont val="Calibri"/>
      </rPr>
      <t xml:space="preserve">
</t>
    </r>
    <r>
      <rPr>
        <sz val="11"/>
        <color rgb="FF006096"/>
        <rFont val="Roboto Condensed"/>
      </rPr>
      <t># rpm -q rsync</t>
    </r>
    <r>
      <rPr>
        <sz val="11"/>
        <color rgb="FF006096"/>
        <rFont val="Roboto Condensed"/>
      </rPr>
      <t xml:space="preserve">
</t>
    </r>
    <r>
      <rPr>
        <sz val="11"/>
        <color rgb="FF006096"/>
        <rFont val="Roboto Condensed"/>
      </rPr>
      <t>package rsync is not installed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t>
    </r>
    <r>
      <rPr>
        <b/>
        <sz val="11"/>
        <color rgb="FF000000"/>
        <rFont val="Calibri"/>
      </rPr>
      <t>rsync</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are not enabled:</t>
    </r>
    <r>
      <rPr>
        <sz val="11"/>
        <color rgb="FF000000"/>
        <rFont val="Calibri"/>
      </rPr>
      <t xml:space="preserve">
</t>
    </r>
    <r>
      <rPr>
        <sz val="11"/>
        <color rgb="FF006096"/>
        <rFont val="Roboto Condensed"/>
      </rPr>
      <t># systemctl is-enabled rsyncd.socket rsyncd.service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are not active:</t>
    </r>
    <r>
      <rPr>
        <sz val="11"/>
        <color rgb="FF000000"/>
        <rFont val="Calibri"/>
      </rPr>
      <t xml:space="preserve">
</t>
    </r>
    <r>
      <rPr>
        <sz val="11"/>
        <color rgb="FF006096"/>
        <rFont val="Roboto Condensed"/>
      </rPr>
      <t># systemctl is-active rsyncd.socket rsyncd.service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</si>
  <si>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2.2.14</t>
  </si>
  <si>
    <r>
      <rPr>
        <sz val="11"/>
        <rFont val="Calibri"/>
      </rPr>
      <t>Ensure snmp services are not in use</t>
    </r>
  </si>
  <si>
    <r>
      <rPr>
        <sz val="11"/>
        <color rgb="FF000000"/>
        <rFont val="Calibri"/>
      </rPr>
      <t xml:space="preserve">Run the following commands to stop </t>
    </r>
    <r>
      <rPr>
        <b/>
        <sz val="11"/>
        <color rgb="FF000000"/>
        <rFont val="Calibri"/>
      </rPr>
      <t>snmpd.service</t>
    </r>
    <r>
      <rPr>
        <sz val="11"/>
        <color rgb="FF000000"/>
        <rFont val="Calibri"/>
      </rPr>
      <t xml:space="preserve"> and remove </t>
    </r>
    <r>
      <rPr>
        <b/>
        <sz val="11"/>
        <color rgb="FF000000"/>
        <rFont val="Calibri"/>
      </rPr>
      <t>net-snmp</t>
    </r>
    <r>
      <rPr>
        <sz val="11"/>
        <color rgb="FF000000"/>
        <rFont val="Calibri"/>
      </rPr>
      <t xml:space="preserve"> package:</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yum remove net-snmp</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commands to stop and mask the </t>
    </r>
    <r>
      <rPr>
        <b/>
        <sz val="11"/>
        <color rgb="FF000000"/>
        <rFont val="Calibri"/>
      </rPr>
      <t>snmpd.service</t>
    </r>
    <r>
      <rPr>
        <sz val="11"/>
        <color rgb="FF000000"/>
        <rFont val="Calibri"/>
      </rPr>
      <t>:</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systemctl mask snmpd.service</t>
    </r>
    <r>
      <rPr>
        <sz val="11"/>
        <color rgb="FF006096"/>
        <rFont val="Roboto Condensed"/>
      </rPr>
      <t xml:space="preserve">
</t>
    </r>
  </si>
  <si>
    <r>
      <rPr>
        <sz val="11"/>
        <color rgb="FF000000"/>
        <rFont val="Calibri"/>
      </rPr>
      <t>Simple Network Management Protocol (SNMP) is a widely used protocol for monitoring the health and welfare of network equipment, computer equipment and devices like UPSs.</t>
    </r>
    <r>
      <rPr>
        <sz val="11"/>
        <color rgb="FF000000"/>
        <rFont val="Calibri"/>
      </rPr>
      <t xml:space="preserve">
</t>
    </r>
    <r>
      <rPr>
        <sz val="11"/>
        <color rgb="FF000000"/>
        <rFont val="Calibri"/>
      </rPr>
      <t>Net-SNMP is a suite of applications used to implement SNMPv1 (RFC 1157), SNMPv2 (RFCs 1901-1908), and SNMPv3 (RFCs 3411-3418) using both IPv4 and IPv6.</t>
    </r>
    <r>
      <rPr>
        <sz val="11"/>
        <color rgb="FF000000"/>
        <rFont val="Calibri"/>
      </rPr>
      <t xml:space="preserve">
</t>
    </r>
    <r>
      <rPr>
        <sz val="11"/>
        <color rgb="FF000000"/>
        <rFont val="Calibri"/>
      </rPr>
      <t>Support for SNMPv2 classic (a.k.a. "SNMPv2 historic" - RFCs 1441-1452) was dropped with the 4.0 release of the UCD-snmp package.</t>
    </r>
    <r>
      <rPr>
        <sz val="11"/>
        <color rgb="FF000000"/>
        <rFont val="Calibri"/>
      </rPr>
      <t xml:space="preserve">
</t>
    </r>
    <r>
      <rPr>
        <sz val="11"/>
        <color rgb="FF000000"/>
        <rFont val="Calibri"/>
      </rPr>
      <t>The Simple Network Management Protocol (SNMP) server is used to listen for SNMP commands from an SNMP management system, execute the commands or collect the information and then send results back to the requesting system.</t>
    </r>
  </si>
  <si>
    <r>
      <rPr>
        <sz val="11"/>
        <color rgb="FF000000"/>
        <rFont val="Calibri"/>
      </rPr>
      <t xml:space="preserve">There may be packages that are dependent on the </t>
    </r>
    <r>
      <rPr>
        <b/>
        <sz val="11"/>
        <color rgb="FF000000"/>
        <rFont val="Calibri"/>
      </rPr>
      <t>net-snmp</t>
    </r>
    <r>
      <rPr>
        <sz val="11"/>
        <color rgb="FF000000"/>
        <rFont val="Calibri"/>
      </rPr>
      <t xml:space="preserve"> package. If the </t>
    </r>
    <r>
      <rPr>
        <b/>
        <sz val="11"/>
        <color rgb="FF000000"/>
        <rFont val="Calibri"/>
      </rPr>
      <t>net-snmp</t>
    </r>
    <r>
      <rPr>
        <sz val="11"/>
        <color rgb="FF000000"/>
        <rFont val="Calibri"/>
      </rPr>
      <t xml:space="preserve"> package is removed, these packages will be removed as well.</t>
    </r>
    <r>
      <rPr>
        <sz val="11"/>
        <color rgb="FF000000"/>
        <rFont val="Calibri"/>
      </rPr>
      <t xml:space="preserve">
</t>
    </r>
    <r>
      <rPr>
        <sz val="11"/>
        <color rgb="FF000000"/>
        <rFont val="Calibri"/>
      </rPr>
      <t xml:space="preserve">Before removing the </t>
    </r>
    <r>
      <rPr>
        <b/>
        <sz val="11"/>
        <color rgb="FF000000"/>
        <rFont val="Calibri"/>
      </rPr>
      <t>net-snmp</t>
    </r>
    <r>
      <rPr>
        <sz val="11"/>
        <color rgb="FF000000"/>
        <rFont val="Calibri"/>
      </rPr>
      <t xml:space="preserve"> package, review any dependent packages to determine if they are required on the system. If a dependent package is required, stop and mask the </t>
    </r>
    <r>
      <rPr>
        <b/>
        <sz val="11"/>
        <color rgb="FF000000"/>
        <rFont val="Calibri"/>
      </rPr>
      <t>snmpd.service</t>
    </r>
    <r>
      <rPr>
        <sz val="11"/>
        <color rgb="FF000000"/>
        <rFont val="Calibri"/>
      </rPr>
      <t xml:space="preserve"> leaving the </t>
    </r>
    <r>
      <rPr>
        <b/>
        <sz val="11"/>
        <color rgb="FF000000"/>
        <rFont val="Calibri"/>
      </rPr>
      <t>net-snmp</t>
    </r>
    <r>
      <rPr>
        <sz val="11"/>
        <color rgb="FF000000"/>
        <rFont val="Calibri"/>
      </rPr>
      <t xml:space="preserve"> package installed.</t>
    </r>
  </si>
  <si>
    <r>
      <rPr>
        <sz val="11"/>
        <color rgb="FF000000"/>
        <rFont val="Calibri"/>
      </rPr>
      <t xml:space="preserve">Run the following command to verify </t>
    </r>
    <r>
      <rPr>
        <b/>
        <sz val="11"/>
        <color rgb="FF000000"/>
        <rFont val="Calibri"/>
      </rPr>
      <t>net-snmp</t>
    </r>
    <r>
      <rPr>
        <sz val="11"/>
        <color rgb="FF000000"/>
        <rFont val="Calibri"/>
      </rPr>
      <t xml:space="preserve"> package is not installed:</t>
    </r>
    <r>
      <rPr>
        <sz val="11"/>
        <color rgb="FF000000"/>
        <rFont val="Calibri"/>
      </rPr>
      <t xml:space="preserve">
</t>
    </r>
    <r>
      <rPr>
        <sz val="11"/>
        <color rgb="FF006096"/>
        <rFont val="Roboto Condensed"/>
      </rPr>
      <t># rpm -q net-snmp</t>
    </r>
    <r>
      <rPr>
        <sz val="11"/>
        <color rgb="FF006096"/>
        <rFont val="Roboto Condensed"/>
      </rPr>
      <t xml:space="preserve">
</t>
    </r>
    <r>
      <rPr>
        <sz val="11"/>
        <color rgb="FF006096"/>
        <rFont val="Roboto Condensed"/>
      </rPr>
      <t>package net-snmp is not installed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enabled:</t>
    </r>
    <r>
      <rPr>
        <sz val="11"/>
        <color rgb="FF000000"/>
        <rFont val="Calibri"/>
      </rPr>
      <t xml:space="preserve">
</t>
    </r>
    <r>
      <rPr>
        <sz val="11"/>
        <color rgb="FF006096"/>
        <rFont val="Roboto Condensed"/>
      </rPr>
      <t># systemctl is-enabled snmpd.service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active:</t>
    </r>
    <r>
      <rPr>
        <sz val="11"/>
        <color rgb="FF000000"/>
        <rFont val="Calibri"/>
      </rPr>
      <t xml:space="preserve">
</t>
    </r>
    <r>
      <rPr>
        <sz val="11"/>
        <color rgb="FF006096"/>
        <rFont val="Roboto Condensed"/>
      </rPr>
      <t># systemctl is-active snmpd.service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</si>
  <si>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2.2.15</t>
  </si>
  <si>
    <r>
      <rPr>
        <sz val="11"/>
        <rFont val="Calibri"/>
      </rPr>
      <t>Ensure telnet server services are not in use</t>
    </r>
  </si>
  <si>
    <r>
      <rPr>
        <sz val="11"/>
        <color rgb="FF000000"/>
        <rFont val="Calibri"/>
      </rPr>
      <t xml:space="preserve">Run the following commands to stop </t>
    </r>
    <r>
      <rPr>
        <b/>
        <sz val="11"/>
        <color rgb="FF000000"/>
        <rFont val="Calibri"/>
      </rPr>
      <t>telnet.socket</t>
    </r>
    <r>
      <rPr>
        <sz val="11"/>
        <color rgb="FF000000"/>
        <rFont val="Calibri"/>
      </rPr>
      <t xml:space="preserve"> and remove the </t>
    </r>
    <r>
      <rPr>
        <b/>
        <sz val="11"/>
        <color rgb="FF000000"/>
        <rFont val="Calibri"/>
      </rPr>
      <t>telnet-server</t>
    </r>
    <r>
      <rPr>
        <sz val="11"/>
        <color rgb="FF000000"/>
        <rFont val="Calibri"/>
      </rPr>
      <t xml:space="preserve"> package:</t>
    </r>
    <r>
      <rPr>
        <sz val="11"/>
        <color rgb="FF000000"/>
        <rFont val="Calibri"/>
      </rPr>
      <t xml:space="preserve">
</t>
    </r>
    <r>
      <rPr>
        <sz val="11"/>
        <color rgb="FF006096"/>
        <rFont val="Roboto Condensed"/>
      </rPr>
      <t># systemctl stop telnet.socket</t>
    </r>
    <r>
      <rPr>
        <sz val="11"/>
        <color rgb="FF006096"/>
        <rFont val="Roboto Condensed"/>
      </rPr>
      <t xml:space="preserve">
</t>
    </r>
    <r>
      <rPr>
        <sz val="11"/>
        <color rgb="FF006096"/>
        <rFont val="Roboto Condensed"/>
      </rPr>
      <t># yum remove telnet-server</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telnet.socket</t>
    </r>
    <r>
      <rPr>
        <sz val="11"/>
        <color rgb="FF000000"/>
        <rFont val="Calibri"/>
      </rPr>
      <t>:</t>
    </r>
    <r>
      <rPr>
        <sz val="11"/>
        <color rgb="FF000000"/>
        <rFont val="Calibri"/>
      </rPr>
      <t xml:space="preserve">
</t>
    </r>
    <r>
      <rPr>
        <sz val="11"/>
        <color rgb="FF006096"/>
        <rFont val="Roboto Condensed"/>
      </rPr>
      <t># systemctl stop telnet.socket</t>
    </r>
    <r>
      <rPr>
        <sz val="11"/>
        <color rgb="FF006096"/>
        <rFont val="Roboto Condensed"/>
      </rPr>
      <t xml:space="preserve">
</t>
    </r>
    <r>
      <rPr>
        <sz val="11"/>
        <color rgb="FF006096"/>
        <rFont val="Roboto Condensed"/>
      </rPr>
      <t># systemctl mask telnet.socket</t>
    </r>
    <r>
      <rPr>
        <sz val="11"/>
        <color rgb="FF006096"/>
        <rFont val="Roboto Condensed"/>
      </rPr>
      <t xml:space="preserve">
</t>
    </r>
  </si>
  <si>
    <r>
      <rPr>
        <sz val="11"/>
        <color rgb="FF000000"/>
        <rFont val="Calibri"/>
      </rPr>
      <t xml:space="preserve">The </t>
    </r>
    <r>
      <rPr>
        <b/>
        <sz val="11"/>
        <color rgb="FF000000"/>
        <rFont val="Calibri"/>
      </rPr>
      <t>telnet-server</t>
    </r>
    <r>
      <rPr>
        <sz val="11"/>
        <color rgb="FF000000"/>
        <rFont val="Calibri"/>
      </rPr>
      <t xml:space="preserve"> package contains the </t>
    </r>
    <r>
      <rPr>
        <b/>
        <sz val="11"/>
        <color rgb="FF000000"/>
        <rFont val="Calibri"/>
      </rPr>
      <t>telnet</t>
    </r>
    <r>
      <rPr>
        <sz val="11"/>
        <color rgb="FF000000"/>
        <rFont val="Calibri"/>
      </rPr>
      <t xml:space="preserve"> daemon, which accepts connections from users from other systems via the </t>
    </r>
    <r>
      <rPr>
        <b/>
        <sz val="11"/>
        <color rgb="FF000000"/>
        <rFont val="Calibri"/>
      </rPr>
      <t>telnet</t>
    </r>
    <r>
      <rPr>
        <sz val="11"/>
        <color rgb="FF000000"/>
        <rFont val="Calibri"/>
      </rPr>
      <t xml:space="preserve"> protocol.</t>
    </r>
  </si>
  <si>
    <r>
      <rPr>
        <sz val="11"/>
        <color rgb="FF000000"/>
        <rFont val="Calibri"/>
      </rPr>
      <t xml:space="preserve">There may be packages that are dependent on the </t>
    </r>
    <r>
      <rPr>
        <b/>
        <sz val="11"/>
        <color rgb="FF000000"/>
        <rFont val="Calibri"/>
      </rPr>
      <t>telnet-server</t>
    </r>
    <r>
      <rPr>
        <sz val="11"/>
        <color rgb="FF000000"/>
        <rFont val="Calibri"/>
      </rPr>
      <t xml:space="preserve"> package.  If the </t>
    </r>
    <r>
      <rPr>
        <b/>
        <sz val="11"/>
        <color rgb="FF000000"/>
        <rFont val="Calibri"/>
      </rPr>
      <t>telnet-server</t>
    </r>
    <r>
      <rPr>
        <sz val="11"/>
        <color rgb="FF000000"/>
        <rFont val="Calibri"/>
      </rPr>
      <t xml:space="preserve"> package is removed, these dependent packages will be removed as well. Before removing the </t>
    </r>
    <r>
      <rPr>
        <b/>
        <sz val="11"/>
        <color rgb="FF000000"/>
        <rFont val="Calibri"/>
      </rPr>
      <t>telnet-server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-IF-</t>
    </r>
    <r>
      <rPr>
        <sz val="11"/>
        <color rgb="FF000000"/>
        <rFont val="Calibri"/>
      </rPr>
      <t xml:space="preserve"> a dependent package is required: stop and mask the </t>
    </r>
    <r>
      <rPr>
        <b/>
        <sz val="11"/>
        <color rgb="FF000000"/>
        <rFont val="Calibri"/>
      </rPr>
      <t>telnet.socket</t>
    </r>
    <r>
      <rPr>
        <sz val="11"/>
        <color rgb="FF000000"/>
        <rFont val="Calibri"/>
      </rPr>
      <t xml:space="preserve">  leaving the </t>
    </r>
    <r>
      <rPr>
        <b/>
        <sz val="11"/>
        <color rgb="FF000000"/>
        <rFont val="Calibri"/>
      </rPr>
      <t>telnet-server</t>
    </r>
    <r>
      <rPr>
        <sz val="11"/>
        <color rgb="FF000000"/>
        <rFont val="Calibri"/>
      </rPr>
      <t xml:space="preserve"> package installed.</t>
    </r>
  </si>
  <si>
    <r>
      <rPr>
        <sz val="11"/>
        <color rgb="FF000000"/>
        <rFont val="Calibri"/>
      </rPr>
      <t xml:space="preserve">Run the following command to verify the </t>
    </r>
    <r>
      <rPr>
        <b/>
        <sz val="11"/>
        <color rgb="FF000000"/>
        <rFont val="Calibri"/>
      </rPr>
      <t>telnet-server</t>
    </r>
    <r>
      <rPr>
        <sz val="11"/>
        <color rgb="FF000000"/>
        <rFont val="Calibri"/>
      </rPr>
      <t xml:space="preserve"> package is not installed:</t>
    </r>
    <r>
      <rPr>
        <sz val="11"/>
        <color rgb="FF000000"/>
        <rFont val="Calibri"/>
      </rPr>
      <t xml:space="preserve">
</t>
    </r>
    <r>
      <rPr>
        <sz val="11"/>
        <color rgb="FF006096"/>
        <rFont val="Roboto Condensed"/>
      </rPr>
      <t>rpm -q telnet-server</t>
    </r>
    <r>
      <rPr>
        <sz val="11"/>
        <color rgb="FF006096"/>
        <rFont val="Roboto Condensed"/>
      </rPr>
      <t xml:space="preserve">
</t>
    </r>
    <r>
      <rPr>
        <sz val="11"/>
        <color rgb="FF006096"/>
        <rFont val="Roboto Condensed"/>
      </rPr>
      <t>package telnet-server is not installed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telnet.socket</t>
    </r>
    <r>
      <rPr>
        <sz val="11"/>
        <color rgb="FF000000"/>
        <rFont val="Calibri"/>
      </rPr>
      <t xml:space="preserve"> is not enabled:</t>
    </r>
    <r>
      <rPr>
        <sz val="11"/>
        <color rgb="FF000000"/>
        <rFont val="Calibri"/>
      </rPr>
      <t xml:space="preserve">
</t>
    </r>
    <r>
      <rPr>
        <sz val="11"/>
        <color rgb="FF006096"/>
        <rFont val="Roboto Condensed"/>
      </rPr>
      <t># systemctl is-enabled telnet.socket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telnet.socket</t>
    </r>
    <r>
      <rPr>
        <sz val="11"/>
        <color rgb="FF000000"/>
        <rFont val="Calibri"/>
      </rPr>
      <t xml:space="preserve"> is not active:</t>
    </r>
    <r>
      <rPr>
        <sz val="11"/>
        <color rgb="FF000000"/>
        <rFont val="Calibri"/>
      </rPr>
      <t xml:space="preserve">
</t>
    </r>
    <r>
      <rPr>
        <sz val="11"/>
        <color rgb="FF006096"/>
        <rFont val="Roboto Condensed"/>
      </rPr>
      <t># systemctl is-active telnet.socket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</si>
  <si>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2.2.16</t>
  </si>
  <si>
    <r>
      <rPr>
        <sz val="11"/>
        <rFont val="Calibri"/>
      </rPr>
      <t>Ensure tftp server services are not in use</t>
    </r>
  </si>
  <si>
    <r>
      <rPr>
        <sz val="11"/>
        <color rgb="FF000000"/>
        <rFont val="Calibri"/>
      </rPr>
      <t xml:space="preserve">Run the following commands to stop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and remove the </t>
    </r>
    <r>
      <rPr>
        <b/>
        <sz val="11"/>
        <color rgb="FF000000"/>
        <rFont val="Calibri"/>
      </rPr>
      <t>tftp-server</t>
    </r>
    <r>
      <rPr>
        <sz val="11"/>
        <color rgb="FF000000"/>
        <rFont val="Calibri"/>
      </rPr>
      <t xml:space="preserve"> package:</t>
    </r>
    <r>
      <rPr>
        <sz val="11"/>
        <color rgb="FF000000"/>
        <rFont val="Calibri"/>
      </rPr>
      <t xml:space="preserve">
</t>
    </r>
    <r>
      <rPr>
        <sz val="11"/>
        <color rgb="FF006096"/>
        <rFont val="Roboto Condensed"/>
      </rPr>
      <t># systemctl stop tftp.socket tftp.service</t>
    </r>
    <r>
      <rPr>
        <sz val="11"/>
        <color rgb="FF006096"/>
        <rFont val="Roboto Condensed"/>
      </rPr>
      <t xml:space="preserve">
</t>
    </r>
    <r>
      <rPr>
        <sz val="11"/>
        <color rgb="FF006096"/>
        <rFont val="Roboto Condensed"/>
      </rPr>
      <t># yum remove tftp-server</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t>
    </r>
    <r>
      <rPr>
        <b/>
        <sz val="11"/>
        <color rgb="FF000000"/>
        <rFont val="Calibri"/>
      </rPr>
      <t>tftp-server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t>
    </r>
    <r>
      <rPr>
        <sz val="11"/>
        <color rgb="FF000000"/>
        <rFont val="Calibri"/>
      </rPr>
      <t xml:space="preserve">
</t>
    </r>
    <r>
      <rPr>
        <sz val="11"/>
        <color rgb="FF006096"/>
        <rFont val="Roboto Condensed"/>
      </rPr>
      <t># systemctl stop tftp.socket tftp.service</t>
    </r>
    <r>
      <rPr>
        <sz val="11"/>
        <color rgb="FF006096"/>
        <rFont val="Roboto Condensed"/>
      </rPr>
      <t xml:space="preserve">
</t>
    </r>
    <r>
      <rPr>
        <sz val="11"/>
        <color rgb="FF006096"/>
        <rFont val="Roboto Condensed"/>
      </rPr>
      <t># systemctl mask tftp.socket tftp.service</t>
    </r>
    <r>
      <rPr>
        <sz val="11"/>
        <color rgb="FF006096"/>
        <rFont val="Roboto Condensed"/>
      </rPr>
      <t xml:space="preserve">
</t>
    </r>
  </si>
  <si>
    <r>
      <rPr>
        <sz val="11"/>
        <color rgb="FF000000"/>
        <rFont val="Calibri"/>
      </rPr>
      <t>Trivial File Transfer Protocol (TFTP) is a simple protocol for exchanging files between two TCP/IP machines. TFTP servers allow connections from a TFTP Client for sending and receiving files.</t>
    </r>
  </si>
  <si>
    <r>
      <rPr>
        <sz val="11"/>
        <color rgb="FF000000"/>
        <rFont val="Calibri"/>
      </rPr>
      <t>TFTP is often used to provide files for network booting such as for PXE based installation of servers.</t>
    </r>
    <r>
      <rPr>
        <sz val="11"/>
        <color rgb="FF000000"/>
        <rFont val="Calibri"/>
      </rPr>
      <t xml:space="preserve">
</t>
    </r>
    <r>
      <rPr>
        <sz val="11"/>
        <color rgb="FF000000"/>
        <rFont val="Calibri"/>
      </rPr>
      <t xml:space="preserve">There may be packages that are dependent on the </t>
    </r>
    <r>
      <rPr>
        <b/>
        <sz val="11"/>
        <color rgb="FF000000"/>
        <rFont val="Calibri"/>
      </rPr>
      <t>tftp-server</t>
    </r>
    <r>
      <rPr>
        <sz val="11"/>
        <color rgb="FF000000"/>
        <rFont val="Calibri"/>
      </rPr>
      <t xml:space="preserve"> package.  If the </t>
    </r>
    <r>
      <rPr>
        <b/>
        <sz val="11"/>
        <color rgb="FF000000"/>
        <rFont val="Calibri"/>
      </rPr>
      <t>tftp-server</t>
    </r>
    <r>
      <rPr>
        <sz val="11"/>
        <color rgb="FF000000"/>
        <rFont val="Calibri"/>
      </rPr>
      <t xml:space="preserve"> package is removed, these dependent packages will be removed as well. Before removing the </t>
    </r>
    <r>
      <rPr>
        <b/>
        <sz val="11"/>
        <color rgb="FF000000"/>
        <rFont val="Calibri"/>
      </rPr>
      <t>tftp-server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-IF-</t>
    </r>
    <r>
      <rPr>
        <sz val="11"/>
        <color rgb="FF000000"/>
        <rFont val="Calibri"/>
      </rPr>
      <t xml:space="preserve"> a dependent package is required: stop and mask the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leaving the </t>
    </r>
    <r>
      <rPr>
        <b/>
        <sz val="11"/>
        <color rgb="FF000000"/>
        <rFont val="Calibri"/>
      </rPr>
      <t>tftp-server</t>
    </r>
    <r>
      <rPr>
        <sz val="11"/>
        <color rgb="FF000000"/>
        <rFont val="Calibri"/>
      </rPr>
      <t xml:space="preserve"> package installed.</t>
    </r>
  </si>
  <si>
    <r>
      <rPr>
        <sz val="11"/>
        <color rgb="FF000000"/>
        <rFont val="Calibri"/>
      </rPr>
      <t xml:space="preserve">Run the following command to verify </t>
    </r>
    <r>
      <rPr>
        <b/>
        <sz val="11"/>
        <color rgb="FF000000"/>
        <rFont val="Calibri"/>
      </rPr>
      <t>tftp-server</t>
    </r>
    <r>
      <rPr>
        <sz val="11"/>
        <color rgb="FF000000"/>
        <rFont val="Calibri"/>
      </rPr>
      <t xml:space="preserve"> is not installed:</t>
    </r>
    <r>
      <rPr>
        <sz val="11"/>
        <color rgb="FF000000"/>
        <rFont val="Calibri"/>
      </rPr>
      <t xml:space="preserve">
</t>
    </r>
    <r>
      <rPr>
        <sz val="11"/>
        <color rgb="FF006096"/>
        <rFont val="Roboto Condensed"/>
      </rPr>
      <t># rpm -q tftp-server</t>
    </r>
    <r>
      <rPr>
        <sz val="11"/>
        <color rgb="FF006096"/>
        <rFont val="Roboto Condensed"/>
      </rPr>
      <t xml:space="preserve">
</t>
    </r>
    <r>
      <rPr>
        <sz val="11"/>
        <color rgb="FF006096"/>
        <rFont val="Roboto Condensed"/>
      </rPr>
      <t>package tftp-server is not installed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are not enabled:</t>
    </r>
    <r>
      <rPr>
        <sz val="11"/>
        <color rgb="FF000000"/>
        <rFont val="Calibri"/>
      </rPr>
      <t xml:space="preserve">
</t>
    </r>
    <r>
      <rPr>
        <sz val="11"/>
        <color rgb="FF006096"/>
        <rFont val="Roboto Condensed"/>
      </rPr>
      <t># systemctl is-enabled tftp.socket tftp.service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are not active:</t>
    </r>
    <r>
      <rPr>
        <sz val="11"/>
        <color rgb="FF000000"/>
        <rFont val="Calibri"/>
      </rPr>
      <t xml:space="preserve">
</t>
    </r>
    <r>
      <rPr>
        <sz val="11"/>
        <color rgb="FF006096"/>
        <rFont val="Roboto Condensed"/>
      </rPr>
      <t># systemctl is-active tftp.socket tftp.service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</si>
  <si>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2.2.17</t>
  </si>
  <si>
    <r>
      <rPr>
        <sz val="11"/>
        <rFont val="Calibri"/>
      </rPr>
      <t>Ensure web proxy server services are not in use</t>
    </r>
  </si>
  <si>
    <r>
      <rPr>
        <sz val="11"/>
        <color rgb="FF000000"/>
        <rFont val="Calibri"/>
      </rPr>
      <t xml:space="preserve">Run the following commands to stop </t>
    </r>
    <r>
      <rPr>
        <b/>
        <sz val="11"/>
        <color rgb="FF000000"/>
        <rFont val="Calibri"/>
      </rPr>
      <t>squid.service</t>
    </r>
    <r>
      <rPr>
        <sz val="11"/>
        <color rgb="FF000000"/>
        <rFont val="Calibri"/>
      </rPr>
      <t xml:space="preserve"> and remove the </t>
    </r>
    <r>
      <rPr>
        <b/>
        <sz val="11"/>
        <color rgb="FF000000"/>
        <rFont val="Calibri"/>
      </rPr>
      <t>squid</t>
    </r>
    <r>
      <rPr>
        <sz val="11"/>
        <color rgb="FF000000"/>
        <rFont val="Calibri"/>
      </rPr>
      <t xml:space="preserve"> package:</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yum remove squid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If the </t>
    </r>
    <r>
      <rPr>
        <b/>
        <sz val="11"/>
        <color rgb="FF000000"/>
        <rFont val="Calibri"/>
      </rPr>
      <t>squid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squid.service</t>
    </r>
    <r>
      <rPr>
        <sz val="11"/>
        <color rgb="FF000000"/>
        <rFont val="Calibri"/>
      </rPr>
      <t>:</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systemctl mask squid.service</t>
    </r>
    <r>
      <rPr>
        <sz val="11"/>
        <color rgb="FF006096"/>
        <rFont val="Roboto Condensed"/>
      </rPr>
      <t xml:space="preserve">
</t>
    </r>
  </si>
  <si>
    <r>
      <rPr>
        <sz val="11"/>
        <color rgb="FF000000"/>
        <rFont val="Calibri"/>
      </rPr>
      <t>Squid is a standard proxy server used in many distributions and environments.</t>
    </r>
  </si>
  <si>
    <r>
      <rPr>
        <sz val="11"/>
        <color rgb="FF000000"/>
        <rFont val="Calibri"/>
      </rPr>
      <t xml:space="preserve">There may be packages that are dependent on the </t>
    </r>
    <r>
      <rPr>
        <b/>
        <sz val="11"/>
        <color rgb="FF000000"/>
        <rFont val="Calibri"/>
      </rPr>
      <t>squid</t>
    </r>
    <r>
      <rPr>
        <sz val="11"/>
        <color rgb="FF000000"/>
        <rFont val="Calibri"/>
      </rPr>
      <t xml:space="preserve"> package.  If the </t>
    </r>
    <r>
      <rPr>
        <b/>
        <sz val="11"/>
        <color rgb="FF000000"/>
        <rFont val="Calibri"/>
      </rPr>
      <t>squid</t>
    </r>
    <r>
      <rPr>
        <sz val="11"/>
        <color rgb="FF000000"/>
        <rFont val="Calibri"/>
      </rPr>
      <t xml:space="preserve"> package is removed, these dependent packages will be removed as well. Before removing the </t>
    </r>
    <r>
      <rPr>
        <b/>
        <sz val="11"/>
        <color rgb="FF000000"/>
        <rFont val="Calibri"/>
      </rPr>
      <t>squid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-IF-</t>
    </r>
    <r>
      <rPr>
        <sz val="11"/>
        <color rgb="FF000000"/>
        <rFont val="Calibri"/>
      </rPr>
      <t xml:space="preserve"> a dependent package is required: stop and mask the </t>
    </r>
    <r>
      <rPr>
        <b/>
        <sz val="11"/>
        <color rgb="FF000000"/>
        <rFont val="Calibri"/>
      </rPr>
      <t>squid.service</t>
    </r>
    <r>
      <rPr>
        <sz val="11"/>
        <color rgb="FF000000"/>
        <rFont val="Calibri"/>
      </rPr>
      <t xml:space="preserve">  leaving the </t>
    </r>
    <r>
      <rPr>
        <b/>
        <sz val="11"/>
        <color rgb="FF000000"/>
        <rFont val="Calibri"/>
      </rPr>
      <t>squid</t>
    </r>
    <r>
      <rPr>
        <sz val="11"/>
        <color rgb="FF000000"/>
        <rFont val="Calibri"/>
      </rPr>
      <t xml:space="preserve"> package installed.</t>
    </r>
  </si>
  <si>
    <r>
      <rPr>
        <sz val="11"/>
        <color rgb="FF000000"/>
        <rFont val="Calibri"/>
      </rPr>
      <t xml:space="preserve">Run the following command to verify </t>
    </r>
    <r>
      <rPr>
        <b/>
        <sz val="11"/>
        <color rgb="FF000000"/>
        <rFont val="Calibri"/>
      </rPr>
      <t>squid</t>
    </r>
    <r>
      <rPr>
        <sz val="11"/>
        <color rgb="FF000000"/>
        <rFont val="Calibri"/>
      </rPr>
      <t xml:space="preserve"> package is not installed:</t>
    </r>
    <r>
      <rPr>
        <sz val="11"/>
        <color rgb="FF000000"/>
        <rFont val="Calibri"/>
      </rPr>
      <t xml:space="preserve">
</t>
    </r>
    <r>
      <rPr>
        <sz val="11"/>
        <color rgb="FF006096"/>
        <rFont val="Roboto Condensed"/>
      </rPr>
      <t># rpm -q squid</t>
    </r>
    <r>
      <rPr>
        <sz val="11"/>
        <color rgb="FF006096"/>
        <rFont val="Roboto Condensed"/>
      </rPr>
      <t xml:space="preserve">
</t>
    </r>
    <r>
      <rPr>
        <sz val="11"/>
        <color rgb="FF006096"/>
        <rFont val="Roboto Condensed"/>
      </rPr>
      <t>package squid is not installed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squid.service</t>
    </r>
    <r>
      <rPr>
        <sz val="11"/>
        <color rgb="FF000000"/>
        <rFont val="Calibri"/>
      </rPr>
      <t xml:space="preserve"> is not enabled:</t>
    </r>
    <r>
      <rPr>
        <sz val="11"/>
        <color rgb="FF000000"/>
        <rFont val="Calibri"/>
      </rPr>
      <t xml:space="preserve">
</t>
    </r>
    <r>
      <rPr>
        <sz val="11"/>
        <color rgb="FF006096"/>
        <rFont val="Roboto Condensed"/>
      </rPr>
      <t># systemctl is-enabled squid.service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squid.service</t>
    </r>
    <r>
      <rPr>
        <sz val="11"/>
        <color rgb="FF000000"/>
        <rFont val="Calibri"/>
      </rPr>
      <t xml:space="preserve"> is not active:</t>
    </r>
    <r>
      <rPr>
        <sz val="11"/>
        <color rgb="FF000000"/>
        <rFont val="Calibri"/>
      </rPr>
      <t xml:space="preserve">
</t>
    </r>
    <r>
      <rPr>
        <sz val="11"/>
        <color rgb="FF006096"/>
        <rFont val="Roboto Condensed"/>
      </rPr>
      <t># systemctl is-active squid.service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</si>
  <si>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2.2.18</t>
  </si>
  <si>
    <r>
      <rPr>
        <sz val="11"/>
        <rFont val="Calibri"/>
      </rPr>
      <t>Ensure web server services are not in use</t>
    </r>
  </si>
  <si>
    <r>
      <rPr>
        <sz val="11"/>
        <color rgb="FF000000"/>
        <rFont val="Calibri"/>
      </rPr>
      <t xml:space="preserve">Run the following commands to stop </t>
    </r>
    <r>
      <rPr>
        <b/>
        <sz val="11"/>
        <color rgb="FF000000"/>
        <rFont val="Calibri"/>
      </rPr>
      <t>httpd.socket</t>
    </r>
    <r>
      <rPr>
        <sz val="11"/>
        <color rgb="FF000000"/>
        <rFont val="Calibri"/>
      </rPr>
      <t xml:space="preserve">, </t>
    </r>
    <r>
      <rPr>
        <b/>
        <sz val="11"/>
        <color rgb="FF000000"/>
        <rFont val="Calibri"/>
      </rPr>
      <t>httpd.service</t>
    </r>
    <r>
      <rPr>
        <sz val="11"/>
        <color rgb="FF000000"/>
        <rFont val="Calibri"/>
      </rPr>
      <t xml:space="preserve">, and </t>
    </r>
    <r>
      <rPr>
        <b/>
        <sz val="11"/>
        <color rgb="FF000000"/>
        <rFont val="Calibri"/>
      </rPr>
      <t>nginx.service</t>
    </r>
    <r>
      <rPr>
        <sz val="11"/>
        <color rgb="FF000000"/>
        <rFont val="Calibri"/>
      </rPr>
      <t xml:space="preserve">, and remove </t>
    </r>
    <r>
      <rPr>
        <b/>
        <sz val="11"/>
        <color rgb="FF000000"/>
        <rFont val="Calibri"/>
      </rPr>
      <t>httpd</t>
    </r>
    <r>
      <rPr>
        <sz val="11"/>
        <color rgb="FF000000"/>
        <rFont val="Calibri"/>
      </rPr>
      <t xml:space="preserve"> and </t>
    </r>
    <r>
      <rPr>
        <b/>
        <sz val="11"/>
        <color rgb="FF000000"/>
        <rFont val="Calibri"/>
      </rPr>
      <t>nginx</t>
    </r>
    <r>
      <rPr>
        <sz val="11"/>
        <color rgb="FF000000"/>
        <rFont val="Calibri"/>
      </rPr>
      <t xml:space="preserve"> packages:</t>
    </r>
    <r>
      <rPr>
        <sz val="11"/>
        <color rgb="FF000000"/>
        <rFont val="Calibri"/>
      </rPr>
      <t xml:space="preserve">
</t>
    </r>
    <r>
      <rPr>
        <sz val="11"/>
        <color rgb="FF006096"/>
        <rFont val="Roboto Condensed"/>
      </rPr>
      <t># systemctl stop httpd.socket httpd.service nginx.service</t>
    </r>
    <r>
      <rPr>
        <sz val="11"/>
        <color rgb="FF006096"/>
        <rFont val="Roboto Condensed"/>
      </rPr>
      <t xml:space="preserve">
</t>
    </r>
    <r>
      <rPr>
        <sz val="11"/>
        <color rgb="FF006096"/>
        <rFont val="Roboto Condensed"/>
      </rPr>
      <t># yum remove httpd nginx</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httpd.socket</t>
    </r>
    <r>
      <rPr>
        <sz val="11"/>
        <color rgb="FF000000"/>
        <rFont val="Calibri"/>
      </rPr>
      <t xml:space="preserve">, </t>
    </r>
    <r>
      <rPr>
        <b/>
        <sz val="11"/>
        <color rgb="FF000000"/>
        <rFont val="Calibri"/>
      </rPr>
      <t>httpd.service</t>
    </r>
    <r>
      <rPr>
        <sz val="11"/>
        <color rgb="FF000000"/>
        <rFont val="Calibri"/>
      </rPr>
      <t xml:space="preserve">, and </t>
    </r>
    <r>
      <rPr>
        <b/>
        <sz val="11"/>
        <color rgb="FF000000"/>
        <rFont val="Calibri"/>
      </rPr>
      <t>nginx.service</t>
    </r>
    <r>
      <rPr>
        <sz val="11"/>
        <color rgb="FF000000"/>
        <rFont val="Calibri"/>
      </rPr>
      <t>:</t>
    </r>
    <r>
      <rPr>
        <sz val="11"/>
        <color rgb="FF000000"/>
        <rFont val="Calibri"/>
      </rPr>
      <t xml:space="preserve">
</t>
    </r>
    <r>
      <rPr>
        <sz val="11"/>
        <color rgb="FF006096"/>
        <rFont val="Roboto Condensed"/>
      </rPr>
      <t># systemctl stop httpd.socket httpd.service nginx.service</t>
    </r>
    <r>
      <rPr>
        <sz val="11"/>
        <color rgb="FF006096"/>
        <rFont val="Roboto Condensed"/>
      </rPr>
      <t xml:space="preserve">
</t>
    </r>
    <r>
      <rPr>
        <sz val="11"/>
        <color rgb="FF006096"/>
        <rFont val="Roboto Condensed"/>
      </rPr>
      <t># systemctl mask httpd.socket httpd.service nginx.service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web server packages may exist. If not required and authorized by local site policy, they should also be removed. If the package is required for a dependency, the service and socket should be stopped and masked.</t>
    </r>
  </si>
  <si>
    <r>
      <rPr>
        <sz val="11"/>
        <color rgb="FF000000"/>
        <rFont val="Calibri"/>
      </rPr>
      <t>Web servers provide the ability to host web site content.</t>
    </r>
  </si>
  <si>
    <r>
      <rPr>
        <sz val="11"/>
        <color rgb="FF000000"/>
        <rFont val="Calibri"/>
      </rPr>
      <t>Removal of web server packages will remove that ability for the server to host web services.</t>
    </r>
    <r>
      <rPr>
        <sz val="11"/>
        <color rgb="FF000000"/>
        <rFont val="Calibri"/>
      </rPr>
      <t xml:space="preserve">
</t>
    </r>
    <r>
      <rPr>
        <b/>
        <sz val="11"/>
        <color rgb="FF000000"/>
        <rFont val="Calibri"/>
      </rPr>
      <t>-IF-</t>
    </r>
    <r>
      <rPr>
        <sz val="11"/>
        <color rgb="FF000000"/>
        <rFont val="Calibri"/>
      </rPr>
      <t xml:space="preserve"> the web server package is required for a dependency, any related service or socket should be stopped and masked.</t>
    </r>
    <r>
      <rPr>
        <sz val="11"/>
        <color rgb="FF000000"/>
        <rFont val="Calibri"/>
      </rPr>
      <t xml:space="preserve">
</t>
    </r>
    <r>
      <rPr>
        <b/>
        <sz val="11"/>
        <color rgb="FF000000"/>
        <rFont val="Calibri"/>
      </rPr>
      <t>Note:</t>
    </r>
    <r>
      <rPr>
        <sz val="11"/>
        <color rgb="FF000000"/>
        <rFont val="Calibri"/>
      </rPr>
      <t xml:space="preserve"> If the remediation steps to mask a service are followed and that package is not installed on the system, the service and/or socket will still be masked. If the package is installed due to an approved requirement to host a web server, the associated service and/or socket would need to be unmasked before it could be enabled and/or started.</t>
    </r>
  </si>
  <si>
    <r>
      <rPr>
        <sz val="11"/>
        <color rgb="FF000000"/>
        <rFont val="Calibri"/>
      </rPr>
      <t xml:space="preserve">Run the following command to verify </t>
    </r>
    <r>
      <rPr>
        <b/>
        <sz val="11"/>
        <color rgb="FF000000"/>
        <rFont val="Calibri"/>
      </rPr>
      <t>httpd</t>
    </r>
    <r>
      <rPr>
        <sz val="11"/>
        <color rgb="FF000000"/>
        <rFont val="Calibri"/>
      </rPr>
      <t xml:space="preserve"> and </t>
    </r>
    <r>
      <rPr>
        <b/>
        <sz val="11"/>
        <color rgb="FF000000"/>
        <rFont val="Calibri"/>
      </rPr>
      <t>nginx</t>
    </r>
    <r>
      <rPr>
        <sz val="11"/>
        <color rgb="FF000000"/>
        <rFont val="Calibri"/>
      </rPr>
      <t xml:space="preserve"> are not installed:</t>
    </r>
    <r>
      <rPr>
        <sz val="11"/>
        <color rgb="FF000000"/>
        <rFont val="Calibri"/>
      </rPr>
      <t xml:space="preserve">
</t>
    </r>
    <r>
      <rPr>
        <sz val="11"/>
        <color rgb="FF006096"/>
        <rFont val="Roboto Condensed"/>
      </rPr>
      <t># rpm -q httpd nginx</t>
    </r>
    <r>
      <rPr>
        <sz val="11"/>
        <color rgb="FF006096"/>
        <rFont val="Roboto Condensed"/>
      </rPr>
      <t xml:space="preserve">
</t>
    </r>
    <r>
      <rPr>
        <sz val="11"/>
        <color rgb="FF006096"/>
        <rFont val="Roboto Condensed"/>
      </rPr>
      <t>package httpd is not installed</t>
    </r>
    <r>
      <rPr>
        <sz val="11"/>
        <color rgb="FF006096"/>
        <rFont val="Roboto Condensed"/>
      </rPr>
      <t xml:space="preserve">
</t>
    </r>
    <r>
      <rPr>
        <sz val="11"/>
        <color rgb="FF006096"/>
        <rFont val="Roboto Condensed"/>
      </rPr>
      <t>package nginx is not installed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httpd.socket</t>
    </r>
    <r>
      <rPr>
        <sz val="11"/>
        <color rgb="FF000000"/>
        <rFont val="Calibri"/>
      </rPr>
      <t xml:space="preserve">, </t>
    </r>
    <r>
      <rPr>
        <b/>
        <sz val="11"/>
        <color rgb="FF000000"/>
        <rFont val="Calibri"/>
      </rPr>
      <t>httpd.service</t>
    </r>
    <r>
      <rPr>
        <sz val="11"/>
        <color rgb="FF000000"/>
        <rFont val="Calibri"/>
      </rPr>
      <t xml:space="preserve">, and </t>
    </r>
    <r>
      <rPr>
        <b/>
        <sz val="11"/>
        <color rgb="FF000000"/>
        <rFont val="Calibri"/>
      </rPr>
      <t>nginx.service</t>
    </r>
    <r>
      <rPr>
        <sz val="11"/>
        <color rgb="FF000000"/>
        <rFont val="Calibri"/>
      </rPr>
      <t xml:space="preserve"> are not enabled:</t>
    </r>
    <r>
      <rPr>
        <sz val="11"/>
        <color rgb="FF000000"/>
        <rFont val="Calibri"/>
      </rPr>
      <t xml:space="preserve">
</t>
    </r>
    <r>
      <rPr>
        <sz val="11"/>
        <color rgb="FF006096"/>
        <rFont val="Roboto Condensed"/>
      </rPr>
      <t># systemctl is-enabled httpd.socket httpd.service nginx.service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httpd.socket</t>
    </r>
    <r>
      <rPr>
        <sz val="11"/>
        <color rgb="FF000000"/>
        <rFont val="Calibri"/>
      </rPr>
      <t xml:space="preserve">, </t>
    </r>
    <r>
      <rPr>
        <b/>
        <sz val="11"/>
        <color rgb="FF000000"/>
        <rFont val="Calibri"/>
      </rPr>
      <t>httpd.service</t>
    </r>
    <r>
      <rPr>
        <sz val="11"/>
        <color rgb="FF000000"/>
        <rFont val="Calibri"/>
      </rPr>
      <t xml:space="preserve">, and </t>
    </r>
    <r>
      <rPr>
        <b/>
        <sz val="11"/>
        <color rgb="FF000000"/>
        <rFont val="Calibri"/>
      </rPr>
      <t>nginx.service</t>
    </r>
    <r>
      <rPr>
        <sz val="11"/>
        <color rgb="FF000000"/>
        <rFont val="Calibri"/>
      </rPr>
      <t xml:space="preserve"> are not active:</t>
    </r>
    <r>
      <rPr>
        <sz val="11"/>
        <color rgb="FF000000"/>
        <rFont val="Calibri"/>
      </rPr>
      <t xml:space="preserve">
</t>
    </r>
    <r>
      <rPr>
        <sz val="11"/>
        <color rgb="FF006096"/>
        <rFont val="Roboto Condensed"/>
      </rPr>
      <t># systemctl is-active httpd.socket httpd.service nginx.service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web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</si>
  <si>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2.2.19</t>
  </si>
  <si>
    <r>
      <rPr>
        <sz val="11"/>
        <rFont val="Calibri"/>
      </rPr>
      <t>Ensure xinetd services are not in use</t>
    </r>
  </si>
  <si>
    <r>
      <rPr>
        <sz val="11"/>
        <color rgb="FF000000"/>
        <rFont val="Calibri"/>
      </rPr>
      <t xml:space="preserve">Run the following commands to stop </t>
    </r>
    <r>
      <rPr>
        <b/>
        <sz val="11"/>
        <color rgb="FF000000"/>
        <rFont val="Calibri"/>
      </rPr>
      <t>xinetd.service</t>
    </r>
    <r>
      <rPr>
        <sz val="11"/>
        <color rgb="FF000000"/>
        <rFont val="Calibri"/>
      </rPr>
      <t xml:space="preserve">, and remove the </t>
    </r>
    <r>
      <rPr>
        <b/>
        <sz val="11"/>
        <color rgb="FF000000"/>
        <rFont val="Calibri"/>
      </rPr>
      <t>xinetd</t>
    </r>
    <r>
      <rPr>
        <sz val="11"/>
        <color rgb="FF000000"/>
        <rFont val="Calibri"/>
      </rPr>
      <t xml:space="preserve"> package:</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yum remove xinetd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xinetd.service</t>
    </r>
    <r>
      <rPr>
        <sz val="11"/>
        <color rgb="FF000000"/>
        <rFont val="Calibri"/>
      </rPr>
      <t>:</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systemctl mask xinetd.service</t>
    </r>
    <r>
      <rPr>
        <sz val="11"/>
        <color rgb="FF006096"/>
        <rFont val="Roboto Condensed"/>
      </rPr>
      <t xml:space="preserve">
</t>
    </r>
  </si>
  <si>
    <r>
      <rPr>
        <sz val="11"/>
        <color rgb="FF000000"/>
        <rFont val="Calibri"/>
      </rPr>
      <t xml:space="preserve">The eXtended InterNET Daemon ( </t>
    </r>
    <r>
      <rPr>
        <b/>
        <sz val="11"/>
        <color rgb="FF000000"/>
        <rFont val="Calibri"/>
      </rPr>
      <t>xinetd</t>
    </r>
    <r>
      <rPr>
        <sz val="11"/>
        <color rgb="FF000000"/>
        <rFont val="Calibri"/>
      </rPr>
      <t xml:space="preserve"> ) is an open source super daemon that replaced the original </t>
    </r>
    <r>
      <rPr>
        <b/>
        <sz val="11"/>
        <color rgb="FF000000"/>
        <rFont val="Calibri"/>
      </rPr>
      <t>inetd</t>
    </r>
    <r>
      <rPr>
        <sz val="11"/>
        <color rgb="FF000000"/>
        <rFont val="Calibri"/>
      </rPr>
      <t xml:space="preserve">  daemon. The </t>
    </r>
    <r>
      <rPr>
        <b/>
        <sz val="11"/>
        <color rgb="FF000000"/>
        <rFont val="Calibri"/>
      </rPr>
      <t>xinetd</t>
    </r>
    <r>
      <rPr>
        <sz val="11"/>
        <color rgb="FF000000"/>
        <rFont val="Calibri"/>
      </rPr>
      <t xml:space="preserve"> daemon listens for well known services and dispatches the appropriate daemon to properly respond to service requests.</t>
    </r>
  </si>
  <si>
    <r>
      <rPr>
        <sz val="11"/>
        <color rgb="FF000000"/>
        <rFont val="Calibri"/>
      </rPr>
      <t xml:space="preserve">There may be packages that are dependent on the </t>
    </r>
    <r>
      <rPr>
        <b/>
        <sz val="11"/>
        <color rgb="FF000000"/>
        <rFont val="Calibri"/>
      </rPr>
      <t>xinetd</t>
    </r>
    <r>
      <rPr>
        <sz val="11"/>
        <color rgb="FF000000"/>
        <rFont val="Calibri"/>
      </rPr>
      <t xml:space="preserve"> package. If the </t>
    </r>
    <r>
      <rPr>
        <b/>
        <sz val="11"/>
        <color rgb="FF000000"/>
        <rFont val="Calibri"/>
      </rPr>
      <t>xinetd</t>
    </r>
    <r>
      <rPr>
        <sz val="11"/>
        <color rgb="FF000000"/>
        <rFont val="Calibri"/>
      </rPr>
      <t xml:space="preserve"> package is removed, these dependent packages will be removed as well. Before removing the </t>
    </r>
    <r>
      <rPr>
        <b/>
        <sz val="11"/>
        <color rgb="FF000000"/>
        <rFont val="Calibri"/>
      </rPr>
      <t>xinetd</t>
    </r>
    <r>
      <rPr>
        <sz val="11"/>
        <color rgb="FF000000"/>
        <rFont val="Calibri"/>
      </rPr>
      <t xml:space="preserve"> package, review any dependent packages to determine if they are required on the system.</t>
    </r>
    <r>
      <rPr>
        <sz val="11"/>
        <color rgb="FF000000"/>
        <rFont val="Calibri"/>
      </rPr>
      <t xml:space="preserve">
</t>
    </r>
    <r>
      <rPr>
        <sz val="11"/>
        <color rgb="FF000000"/>
        <rFont val="Calibri"/>
      </rPr>
      <t>-IF- a dependent package is required: stop and mask the avahi-daemon.socket and avahi-daemon.service leaving the avahi package installed.</t>
    </r>
  </si>
  <si>
    <r>
      <rPr>
        <sz val="11"/>
        <color rgb="FF000000"/>
        <rFont val="Calibri"/>
      </rPr>
      <t xml:space="preserve">Run the following command to verify the </t>
    </r>
    <r>
      <rPr>
        <b/>
        <sz val="11"/>
        <color rgb="FF000000"/>
        <rFont val="Calibri"/>
      </rPr>
      <t>xinetd</t>
    </r>
    <r>
      <rPr>
        <sz val="11"/>
        <color rgb="FF000000"/>
        <rFont val="Calibri"/>
      </rPr>
      <t xml:space="preserve"> package is not installed:</t>
    </r>
    <r>
      <rPr>
        <sz val="11"/>
        <color rgb="FF000000"/>
        <rFont val="Calibri"/>
      </rPr>
      <t xml:space="preserve">
</t>
    </r>
    <r>
      <rPr>
        <sz val="11"/>
        <color rgb="FF006096"/>
        <rFont val="Roboto Condensed"/>
      </rPr>
      <t># rpm -q xinetd</t>
    </r>
    <r>
      <rPr>
        <sz val="11"/>
        <color rgb="FF006096"/>
        <rFont val="Roboto Condensed"/>
      </rPr>
      <t xml:space="preserve">
</t>
    </r>
    <r>
      <rPr>
        <sz val="11"/>
        <color rgb="FF006096"/>
        <rFont val="Roboto Condensed"/>
      </rPr>
      <t>package xinetd is not installed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enabled:</t>
    </r>
    <r>
      <rPr>
        <sz val="11"/>
        <color rgb="FF000000"/>
        <rFont val="Calibri"/>
      </rPr>
      <t xml:space="preserve">
</t>
    </r>
    <r>
      <rPr>
        <sz val="11"/>
        <color rgb="FF006096"/>
        <rFont val="Roboto Condensed"/>
      </rPr>
      <t># systemctl is-enabled xinetd.service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active:</t>
    </r>
    <r>
      <rPr>
        <sz val="11"/>
        <color rgb="FF000000"/>
        <rFont val="Calibri"/>
      </rPr>
      <t xml:space="preserve">
</t>
    </r>
    <r>
      <rPr>
        <sz val="11"/>
        <color rgb="FF006096"/>
        <rFont val="Roboto Condensed"/>
      </rPr>
      <t># systemctl is-active xinetd.service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</si>
  <si>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2.2.20</t>
  </si>
  <si>
    <r>
      <rPr>
        <sz val="11"/>
        <rFont val="Calibri"/>
      </rPr>
      <t>Ensure X window server services are not in use</t>
    </r>
  </si>
  <si>
    <r>
      <rPr>
        <b/>
        <sz val="11"/>
        <color rgb="FF000000"/>
        <rFont val="Calibri"/>
      </rPr>
      <t>-IF-</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remove the X Windows Server packages:</t>
    </r>
    <r>
      <rPr>
        <sz val="11"/>
        <color rgb="FF000000"/>
        <rFont val="Calibri"/>
      </rPr>
      <t xml:space="preserve">
</t>
    </r>
    <r>
      <rPr>
        <sz val="11"/>
        <color rgb="FF006096"/>
        <rFont val="Roboto Condensed"/>
      </rPr>
      <t># yum remove xorg-x11-server-common</t>
    </r>
    <r>
      <rPr>
        <sz val="11"/>
        <color rgb="FF006096"/>
        <rFont val="Roboto Condensed"/>
      </rPr>
      <t xml:space="preserve">
</t>
    </r>
  </si>
  <si>
    <r>
      <rPr>
        <sz val="11"/>
        <color rgb="FF000000"/>
        <rFont val="Calibri"/>
      </rPr>
      <t>The X Window System provides a Graphical User Interface (GUI) where users can have multiple windows in which to run programs and various add on. The X Windows system is typically used on workstations where users login, but not on servers where users typically do not login.</t>
    </r>
  </si>
  <si>
    <r>
      <rPr>
        <sz val="11"/>
        <color rgb="FF000000"/>
        <rFont val="Calibri"/>
      </rPr>
      <t xml:space="preserve">If a Graphical Desktop Manager (GDM) is in use on the system, there may be a dependency on the </t>
    </r>
    <r>
      <rPr>
        <b/>
        <sz val="11"/>
        <color rgb="FF000000"/>
        <rFont val="Calibri"/>
      </rPr>
      <t>xorg-x11-server-common</t>
    </r>
    <r>
      <rPr>
        <sz val="11"/>
        <color rgb="FF000000"/>
        <rFont val="Calibri"/>
      </rPr>
      <t xml:space="preserve"> package. If the GDM is required and approved by local site policy, the package should </t>
    </r>
    <r>
      <rPr>
        <b/>
        <sz val="11"/>
        <color rgb="FF000000"/>
        <rFont val="Calibri"/>
      </rPr>
      <t>not</t>
    </r>
    <r>
      <rPr>
        <sz val="11"/>
        <color rgb="FF000000"/>
        <rFont val="Calibri"/>
      </rPr>
      <t xml:space="preserve"> be removed.</t>
    </r>
    <r>
      <rPr>
        <sz val="11"/>
        <color rgb="FF000000"/>
        <rFont val="Calibri"/>
      </rPr>
      <t xml:space="preserve">
</t>
    </r>
    <r>
      <rPr>
        <sz val="11"/>
        <color rgb="FF000000"/>
        <rFont val="Calibri"/>
      </rPr>
      <t>Many Linux systems run applications which require a Java runtime.  Some Linux Java packages have a dependency on specific X Windows xorg-x11-fonts.  One workaround to avoid this dependency is to use the "headless" Java packages for your specific Java runtime.</t>
    </r>
  </si>
  <si>
    <r>
      <rPr>
        <b/>
        <sz val="11"/>
        <color rgb="FF000000"/>
        <rFont val="Calibri"/>
      </rPr>
      <t>-IF-</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Verify X Windows Server is not installed.</t>
    </r>
    <r>
      <rPr>
        <sz val="11"/>
        <color rgb="FF000000"/>
        <rFont val="Calibri"/>
      </rPr>
      <t xml:space="preserve">
</t>
    </r>
    <r>
      <rPr>
        <sz val="11"/>
        <color rgb="FF006096"/>
        <rFont val="Roboto Condensed"/>
      </rPr>
      <t># rpm -q xorg-x11-server-common</t>
    </r>
    <r>
      <rPr>
        <sz val="11"/>
        <color rgb="FF006096"/>
        <rFont val="Roboto Condensed"/>
      </rPr>
      <t xml:space="preserve">
</t>
    </r>
    <r>
      <rPr>
        <sz val="11"/>
        <color rgb="FF006096"/>
        <rFont val="Roboto Condensed"/>
      </rPr>
      <t>package xorg-x11-server-common is not installed</t>
    </r>
    <r>
      <rPr>
        <sz val="11"/>
        <color rgb="FF006096"/>
        <rFont val="Roboto Condensed"/>
      </rPr>
      <t xml:space="preserve">
</t>
    </r>
  </si>
  <si>
    <t>2.2.21</t>
  </si>
  <si>
    <r>
      <rPr>
        <sz val="11"/>
        <rFont val="Calibri"/>
      </rPr>
      <t>Ensure mail transfer agents are configured for local-only mode</t>
    </r>
  </si>
  <si>
    <r>
      <rPr>
        <sz val="11"/>
        <color rgb="FF000000"/>
        <rFont val="Calibri"/>
      </rPr>
      <t xml:space="preserve">Edit </t>
    </r>
    <r>
      <rPr>
        <b/>
        <sz val="11"/>
        <color rgb="FF000000"/>
        <rFont val="Calibri"/>
      </rPr>
      <t>/etc/postfix/main.cf</t>
    </r>
    <r>
      <rPr>
        <sz val="11"/>
        <color rgb="FF000000"/>
        <rFont val="Calibri"/>
      </rPr>
      <t xml:space="preserve"> and add the following line to the RECEIVING MAIL section. If the line already exists, change it to look like the line below:</t>
    </r>
    <r>
      <rPr>
        <sz val="11"/>
        <color rgb="FF000000"/>
        <rFont val="Calibri"/>
      </rPr>
      <t xml:space="preserve">
</t>
    </r>
    <r>
      <rPr>
        <sz val="11"/>
        <color rgb="FF006096"/>
        <rFont val="Roboto Condensed"/>
      </rPr>
      <t>inet_interfaces = loopback-only</t>
    </r>
    <r>
      <rPr>
        <sz val="11"/>
        <color rgb="FF006096"/>
        <rFont val="Roboto Condensed"/>
      </rPr>
      <t xml:space="preserve">
</t>
    </r>
    <r>
      <rPr>
        <sz val="11"/>
        <color rgb="FF000000"/>
        <rFont val="Calibri"/>
      </rPr>
      <t xml:space="preserve">
</t>
    </r>
    <r>
      <rPr>
        <sz val="11"/>
        <color rgb="FF000000"/>
        <rFont val="Calibri"/>
      </rPr>
      <t xml:space="preserve">Run the following command to restart </t>
    </r>
    <r>
      <rPr>
        <b/>
        <sz val="11"/>
        <color rgb="FF000000"/>
        <rFont val="Calibri"/>
      </rPr>
      <t>postfix</t>
    </r>
    <r>
      <rPr>
        <sz val="11"/>
        <color rgb="FF000000"/>
        <rFont val="Calibri"/>
      </rPr>
      <t>:</t>
    </r>
    <r>
      <rPr>
        <sz val="11"/>
        <color rgb="FF000000"/>
        <rFont val="Calibri"/>
      </rPr>
      <t xml:space="preserve">
</t>
    </r>
    <r>
      <rPr>
        <sz val="11"/>
        <color rgb="FF006096"/>
        <rFont val="Roboto Condensed"/>
      </rPr>
      <t># systemctl restart postfix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remediation is designed around the postfix mail server.</t>
    </r>
    <r>
      <rPr>
        <sz val="11"/>
        <color rgb="FF000000"/>
        <rFont val="Calibri"/>
      </rPr>
      <t xml:space="preserve">
</t>
    </r>
    <r>
      <rPr>
        <sz val="11"/>
        <color rgb="FF000000"/>
        <rFont val="Calibri"/>
      </rPr>
      <t>- Depending on your environment you may have an alternative MTA installed such as sendmail. If this is the case consult the documentation for your installed MTA to configure the recommended state.</t>
    </r>
  </si>
  <si>
    <r>
      <rPr>
        <sz val="11"/>
        <color rgb="FF000000"/>
        <rFont val="Calibri"/>
      </rPr>
      <t>Mail Transfer Agents (MTA), such as sendmail and Postfix, are used to listen for incoming mail and transfer the messages to the appropriate user or mail server. If the system is not intended to be a mail server, it is recommended that the MTA be configured to only process local mail.</t>
    </r>
  </si>
  <si>
    <r>
      <rPr>
        <sz val="11"/>
        <color rgb="FF000000"/>
        <rFont val="Calibri"/>
      </rPr>
      <t xml:space="preserve">Run the following commands to verify that the MTA is not listening on any non-loopback address ( </t>
    </r>
    <r>
      <rPr>
        <b/>
        <sz val="11"/>
        <color rgb="FF000000"/>
        <rFont val="Calibri"/>
      </rPr>
      <t>127.0.0.1</t>
    </r>
    <r>
      <rPr>
        <sz val="11"/>
        <color rgb="FF000000"/>
        <rFont val="Calibri"/>
      </rPr>
      <t xml:space="preserve">  or </t>
    </r>
    <r>
      <rPr>
        <b/>
        <sz val="11"/>
        <color rgb="FF000000"/>
        <rFont val="Calibri"/>
      </rPr>
      <t>::1</t>
    </r>
    <r>
      <rPr>
        <sz val="11"/>
        <color rgb="FF000000"/>
        <rFont val="Calibri"/>
      </rPr>
      <t xml:space="preserve"> )</t>
    </r>
    <r>
      <rPr>
        <sz val="11"/>
        <color rgb="FF000000"/>
        <rFont val="Calibri"/>
      </rPr>
      <t xml:space="preserve">
</t>
    </r>
    <r>
      <rPr>
        <sz val="11"/>
        <color rgb="FF006096"/>
        <rFont val="Roboto Condensed"/>
      </rPr>
      <t>#  ss -plntu | grep -P -- ':25\b' | grep -Pv -- '\h+(127\.0\.0\.1|\[?::1\]?):25\b'</t>
    </r>
    <r>
      <rPr>
        <sz val="11"/>
        <color rgb="FF006096"/>
        <rFont val="Roboto Condensed"/>
      </rPr>
      <t xml:space="preserve">
</t>
    </r>
    <r>
      <rPr>
        <sz val="11"/>
        <color rgb="FF006096"/>
        <rFont val="Roboto Condensed"/>
      </rPr>
      <t>#  ss -plntu | grep -P -- ':465\b' | grep -Pv -- '\h+(127\.0\.0\.1|\[?::1\]?):465\b'</t>
    </r>
    <r>
      <rPr>
        <sz val="11"/>
        <color rgb="FF006096"/>
        <rFont val="Roboto Condensed"/>
      </rPr>
      <t xml:space="preserve">
</t>
    </r>
    <r>
      <rPr>
        <sz val="11"/>
        <color rgb="FF006096"/>
        <rFont val="Roboto Condensed"/>
      </rPr>
      <t>#  ss -plntu | grep -P -- ':587\b' | grep -Pv -- '\h+(127\.0\.0\.1|\[?::1\]?):587\b'</t>
    </r>
    <r>
      <rPr>
        <sz val="11"/>
        <color rgb="FF006096"/>
        <rFont val="Roboto Condensed"/>
      </rPr>
      <t xml:space="preserve">
</t>
    </r>
    <r>
      <rPr>
        <sz val="11"/>
        <color rgb="FF000000"/>
        <rFont val="Calibri"/>
      </rPr>
      <t xml:space="preserve">
</t>
    </r>
    <r>
      <rPr>
        <sz val="11"/>
        <color rgb="FF000000"/>
        <rFont val="Calibri"/>
      </rPr>
      <t>Nothing should be returned</t>
    </r>
  </si>
  <si>
    <t>2.2.22</t>
  </si>
  <si>
    <r>
      <rPr>
        <sz val="11"/>
        <rFont val="Calibri"/>
      </rPr>
      <t>Ensure only approved services are listening on a network interface</t>
    </r>
  </si>
  <si>
    <r>
      <rPr>
        <sz val="11"/>
        <color rgb="FF000000"/>
        <rFont val="Calibri"/>
      </rPr>
      <t>Run the following commands to stop the service and remove the package containing the service:</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yum remove &lt;package_name&gt;</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If required packages have a dependency:</t>
    </r>
    <r>
      <rPr>
        <sz val="11"/>
        <color rgb="FF000000"/>
        <rFont val="Calibri"/>
      </rPr>
      <t xml:space="preserve">
</t>
    </r>
    <r>
      <rPr>
        <sz val="11"/>
        <color rgb="FF000000"/>
        <rFont val="Calibri"/>
      </rPr>
      <t>Run the following commands to stop and mask the service and socket:</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systemctl mask &lt;service_name&gt;.socket &lt;service_name&gt;.service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replace </t>
    </r>
    <r>
      <rPr>
        <b/>
        <sz val="11"/>
        <color rgb="FF000000"/>
        <rFont val="Calibri"/>
      </rPr>
      <t>&lt;service_name&gt;</t>
    </r>
    <r>
      <rPr>
        <sz val="11"/>
        <color rgb="FF000000"/>
        <rFont val="Calibri"/>
      </rPr>
      <t xml:space="preserve"> with the appropriate service name.</t>
    </r>
  </si>
  <si>
    <r>
      <rPr>
        <sz val="11"/>
        <color rgb="FF000000"/>
        <rFont val="Calibri"/>
      </rPr>
      <t>A network port is identified by its number, the associated IP address, and the type of the communication protocol such as TCP or UDP.</t>
    </r>
    <r>
      <rPr>
        <sz val="11"/>
        <color rgb="FF000000"/>
        <rFont val="Calibri"/>
      </rPr>
      <t xml:space="preserve">
</t>
    </r>
    <r>
      <rPr>
        <sz val="11"/>
        <color rgb="FF000000"/>
        <rFont val="Calibri"/>
      </rPr>
      <t>A listening port is a network port on which an application or process listens on, acting as a communication endpoint.</t>
    </r>
    <r>
      <rPr>
        <sz val="11"/>
        <color rgb="FF000000"/>
        <rFont val="Calibri"/>
      </rPr>
      <t xml:space="preserve">
</t>
    </r>
    <r>
      <rPr>
        <sz val="11"/>
        <color rgb="FF000000"/>
        <rFont val="Calibri"/>
      </rPr>
      <t>Each listening port can be open or closed (filtered) using a firewall. In general terms, an open port is a network port that accepts incoming packets from remote locations.</t>
    </r>
  </si>
  <si>
    <r>
      <rPr>
        <sz val="11"/>
        <color rgb="FF000000"/>
        <rFont val="Calibri"/>
      </rPr>
      <t>There may be packages that are dependent on the service's package.  If the service's package is removed, these dependent packages will be removed as well. Before removing the service's package, review any dependent packages to determine if they are required on the system.</t>
    </r>
    <r>
      <rPr>
        <sz val="11"/>
        <color rgb="FF000000"/>
        <rFont val="Calibri"/>
      </rPr>
      <t xml:space="preserve">
</t>
    </r>
    <r>
      <rPr>
        <b/>
        <sz val="11"/>
        <color rgb="FF000000"/>
        <rFont val="Calibri"/>
      </rPr>
      <t>-IF-</t>
    </r>
    <r>
      <rPr>
        <sz val="11"/>
        <color rgb="FF000000"/>
        <rFont val="Calibri"/>
      </rPr>
      <t xml:space="preserve"> a dependent package is required: stop and mask the </t>
    </r>
    <r>
      <rPr>
        <b/>
        <sz val="11"/>
        <color rgb="FF000000"/>
        <rFont val="Calibri"/>
      </rPr>
      <t>&lt;service_name&gt;.socket</t>
    </r>
    <r>
      <rPr>
        <sz val="11"/>
        <color rgb="FF000000"/>
        <rFont val="Calibri"/>
      </rPr>
      <t xml:space="preserve"> and </t>
    </r>
    <r>
      <rPr>
        <b/>
        <sz val="11"/>
        <color rgb="FF000000"/>
        <rFont val="Calibri"/>
      </rPr>
      <t>&lt;service_name&gt;.service</t>
    </r>
    <r>
      <rPr>
        <sz val="11"/>
        <color rgb="FF000000"/>
        <rFont val="Calibri"/>
      </rPr>
      <t xml:space="preserve">  leaving the service's package installed.</t>
    </r>
  </si>
  <si>
    <r>
      <rPr>
        <sz val="11"/>
        <color rgb="FF000000"/>
        <rFont val="Calibri"/>
      </rPr>
      <t>Run the following command:</t>
    </r>
    <r>
      <rPr>
        <sz val="11"/>
        <color rgb="FF000000"/>
        <rFont val="Calibri"/>
      </rPr>
      <t xml:space="preserve">
</t>
    </r>
    <r>
      <rPr>
        <sz val="11"/>
        <color rgb="FF006096"/>
        <rFont val="Roboto Condensed"/>
      </rPr>
      <t># ss -plntu</t>
    </r>
    <r>
      <rPr>
        <sz val="11"/>
        <color rgb="FF006096"/>
        <rFont val="Roboto Condensed"/>
      </rPr>
      <t xml:space="preserve">
</t>
    </r>
    <r>
      <rPr>
        <sz val="11"/>
        <color rgb="FF000000"/>
        <rFont val="Calibri"/>
      </rPr>
      <t xml:space="preserve">
</t>
    </r>
    <r>
      <rPr>
        <sz val="11"/>
        <color rgb="FF000000"/>
        <rFont val="Calibri"/>
      </rPr>
      <t>Review the output to ensure:</t>
    </r>
    <r>
      <rPr>
        <sz val="11"/>
        <color rgb="FF000000"/>
        <rFont val="Calibri"/>
      </rPr>
      <t xml:space="preserve">
</t>
    </r>
    <r>
      <rPr>
        <sz val="11"/>
        <color rgb="FF000000"/>
        <rFont val="Calibri"/>
      </rPr>
      <t>- All services listed are required on the system and approved by local site policy.</t>
    </r>
    <r>
      <rPr>
        <sz val="11"/>
        <color rgb="FF000000"/>
        <rFont val="Calibri"/>
      </rPr>
      <t xml:space="preserve">
</t>
    </r>
    <r>
      <rPr>
        <sz val="11"/>
        <color rgb="FF000000"/>
        <rFont val="Calibri"/>
      </rPr>
      <t>- Both the port and interface the service is listening on are approved by local site policy.</t>
    </r>
    <r>
      <rPr>
        <sz val="11"/>
        <color rgb="FF000000"/>
        <rFont val="Calibri"/>
      </rPr>
      <t xml:space="preserve">
</t>
    </r>
    <r>
      <rPr>
        <sz val="11"/>
        <color rgb="FF000000"/>
        <rFont val="Calibri"/>
      </rPr>
      <t>- If a listed service is not required:</t>
    </r>
    <r>
      <rPr>
        <sz val="11"/>
        <color rgb="FF000000"/>
        <rFont val="Calibri"/>
      </rPr>
      <t xml:space="preserve">
</t>
    </r>
    <r>
      <rPr>
        <sz val="11"/>
        <color rgb="FF000000"/>
        <rFont val="Calibri"/>
      </rPr>
      <t>- Remove the package containing the service</t>
    </r>
    <r>
      <rPr>
        <sz val="11"/>
        <color rgb="FF000000"/>
        <rFont val="Calibri"/>
      </rPr>
      <t xml:space="preserve">
</t>
    </r>
    <r>
      <rPr>
        <sz val="11"/>
        <color rgb="FF000000"/>
        <rFont val="Calibri"/>
      </rPr>
      <t xml:space="preserve">- </t>
    </r>
    <r>
      <rPr>
        <b/>
        <sz val="11"/>
        <color rgb="FF000000"/>
        <rFont val="Calibri"/>
      </rPr>
      <t>-IF-</t>
    </r>
    <r>
      <rPr>
        <sz val="11"/>
        <color rgb="FF000000"/>
        <rFont val="Calibri"/>
      </rPr>
      <t xml:space="preserve"> the service's package is required for a dependency, stop and mask the service and/or socket</t>
    </r>
  </si>
  <si>
    <t>Configure Service Clients</t>
  </si>
  <si>
    <t>2.3.1</t>
  </si>
  <si>
    <r>
      <rPr>
        <sz val="11"/>
        <rFont val="Calibri"/>
      </rPr>
      <t>Ensure ftp client is not installed</t>
    </r>
  </si>
  <si>
    <r>
      <rPr>
        <sz val="11"/>
        <color rgb="FF000000"/>
        <rFont val="Calibri"/>
      </rPr>
      <t xml:space="preserve">Run the following command to remove </t>
    </r>
    <r>
      <rPr>
        <b/>
        <sz val="11"/>
        <color rgb="FF000000"/>
        <rFont val="Calibri"/>
      </rPr>
      <t>ftp</t>
    </r>
    <r>
      <rPr>
        <sz val="11"/>
        <color rgb="FF000000"/>
        <rFont val="Calibri"/>
      </rPr>
      <t>:</t>
    </r>
    <r>
      <rPr>
        <sz val="11"/>
        <color rgb="FF000000"/>
        <rFont val="Calibri"/>
      </rPr>
      <t xml:space="preserve">
</t>
    </r>
    <r>
      <rPr>
        <sz val="11"/>
        <color rgb="FF006096"/>
        <rFont val="Roboto Condensed"/>
      </rPr>
      <t># yum remove ftp</t>
    </r>
    <r>
      <rPr>
        <sz val="11"/>
        <color rgb="FF006096"/>
        <rFont val="Roboto Condensed"/>
      </rPr>
      <t xml:space="preserve">
</t>
    </r>
  </si>
  <si>
    <r>
      <rPr>
        <sz val="11"/>
        <color rgb="FF000000"/>
        <rFont val="Calibri"/>
      </rPr>
      <t xml:space="preserve">Run the following command to verify </t>
    </r>
    <r>
      <rPr>
        <b/>
        <sz val="11"/>
        <color rgb="FF000000"/>
        <rFont val="Calibri"/>
      </rPr>
      <t>ftp</t>
    </r>
    <r>
      <rPr>
        <sz val="11"/>
        <color rgb="FF000000"/>
        <rFont val="Calibri"/>
      </rPr>
      <t xml:space="preserve"> is not installed:</t>
    </r>
    <r>
      <rPr>
        <sz val="11"/>
        <color rgb="FF000000"/>
        <rFont val="Calibri"/>
      </rPr>
      <t xml:space="preserve">
</t>
    </r>
    <r>
      <rPr>
        <sz val="11"/>
        <color rgb="FF006096"/>
        <rFont val="Roboto Condensed"/>
      </rPr>
      <t># rpm -q ftp</t>
    </r>
    <r>
      <rPr>
        <sz val="11"/>
        <color rgb="FF006096"/>
        <rFont val="Roboto Condensed"/>
      </rPr>
      <t xml:space="preserve">
</t>
    </r>
    <r>
      <rPr>
        <sz val="11"/>
        <color rgb="FF006096"/>
        <rFont val="Roboto Condensed"/>
      </rPr>
      <t>package ftp is not installed</t>
    </r>
    <r>
      <rPr>
        <sz val="11"/>
        <color rgb="FF006096"/>
        <rFont val="Roboto Condensed"/>
      </rPr>
      <t xml:space="preserve">
</t>
    </r>
  </si>
  <si>
    <t>2.3.2</t>
  </si>
  <si>
    <r>
      <rPr>
        <sz val="11"/>
        <rFont val="Calibri"/>
      </rPr>
      <t>Ensure ldap client is not installed</t>
    </r>
  </si>
  <si>
    <r>
      <rPr>
        <sz val="11"/>
        <color rgb="FF000000"/>
        <rFont val="Calibri"/>
      </rPr>
      <t xml:space="preserve">Run the following command to remove the </t>
    </r>
    <r>
      <rPr>
        <b/>
        <sz val="11"/>
        <color rgb="FF000000"/>
        <rFont val="Calibri"/>
      </rPr>
      <t>openldap-clients</t>
    </r>
    <r>
      <rPr>
        <sz val="11"/>
        <color rgb="FF000000"/>
        <rFont val="Calibri"/>
      </rPr>
      <t xml:space="preserve"> package:</t>
    </r>
    <r>
      <rPr>
        <sz val="11"/>
        <color rgb="FF000000"/>
        <rFont val="Calibri"/>
      </rPr>
      <t xml:space="preserve">
</t>
    </r>
    <r>
      <rPr>
        <sz val="11"/>
        <color rgb="FF006096"/>
        <rFont val="Roboto Condensed"/>
      </rPr>
      <t># yum remove openldap-clients</t>
    </r>
    <r>
      <rPr>
        <sz val="11"/>
        <color rgb="FF006096"/>
        <rFont val="Roboto Condensed"/>
      </rPr>
      <t xml:space="preserve">
</t>
    </r>
  </si>
  <si>
    <r>
      <rPr>
        <sz val="11"/>
        <color rgb="FF000000"/>
        <rFont val="Calibri"/>
      </rPr>
      <t>The Lightweight Directory Access Protocol (LDAP) was introduced as a replacement for NIS/YP. It is a service that provides a method for looking up information from a central database.</t>
    </r>
  </si>
  <si>
    <r>
      <rPr>
        <sz val="11"/>
        <color rgb="FF000000"/>
        <rFont val="Calibri"/>
      </rPr>
      <t>Removing the LDAP client will prevent or inhibit using LDAP for authentication in your environment.</t>
    </r>
  </si>
  <si>
    <r>
      <rPr>
        <sz val="11"/>
        <color rgb="FF000000"/>
        <rFont val="Calibri"/>
      </rPr>
      <t xml:space="preserve">Run the following command to verify that the </t>
    </r>
    <r>
      <rPr>
        <b/>
        <sz val="11"/>
        <color rgb="FF000000"/>
        <rFont val="Calibri"/>
      </rPr>
      <t>openldap-clients</t>
    </r>
    <r>
      <rPr>
        <sz val="11"/>
        <color rgb="FF000000"/>
        <rFont val="Calibri"/>
      </rPr>
      <t xml:space="preserve"> package is not installed:</t>
    </r>
    <r>
      <rPr>
        <sz val="11"/>
        <color rgb="FF000000"/>
        <rFont val="Calibri"/>
      </rPr>
      <t xml:space="preserve">
</t>
    </r>
    <r>
      <rPr>
        <sz val="11"/>
        <color rgb="FF006096"/>
        <rFont val="Roboto Condensed"/>
      </rPr>
      <t># rpm -q openldap-clients</t>
    </r>
    <r>
      <rPr>
        <sz val="11"/>
        <color rgb="FF006096"/>
        <rFont val="Roboto Condensed"/>
      </rPr>
      <t xml:space="preserve">
</t>
    </r>
    <r>
      <rPr>
        <sz val="11"/>
        <color rgb="FF006096"/>
        <rFont val="Roboto Condensed"/>
      </rPr>
      <t>package openldap-clients is not installed</t>
    </r>
    <r>
      <rPr>
        <sz val="11"/>
        <color rgb="FF006096"/>
        <rFont val="Roboto Condensed"/>
      </rPr>
      <t xml:space="preserve">
</t>
    </r>
  </si>
  <si>
    <t>2.3.3</t>
  </si>
  <si>
    <r>
      <rPr>
        <sz val="11"/>
        <rFont val="Calibri"/>
      </rPr>
      <t>Ensure nis client is not installed</t>
    </r>
  </si>
  <si>
    <r>
      <rPr>
        <sz val="11"/>
        <color rgb="FF000000"/>
        <rFont val="Calibri"/>
      </rPr>
      <t>Run the following command to remove the ypbind package:</t>
    </r>
    <r>
      <rPr>
        <sz val="11"/>
        <color rgb="FF000000"/>
        <rFont val="Calibri"/>
      </rPr>
      <t xml:space="preserve">
</t>
    </r>
    <r>
      <rPr>
        <sz val="11"/>
        <color rgb="FF006096"/>
        <rFont val="Roboto Condensed"/>
      </rPr>
      <t># yum remove ypbind</t>
    </r>
    <r>
      <rPr>
        <sz val="11"/>
        <color rgb="FF006096"/>
        <rFont val="Roboto Condensed"/>
      </rPr>
      <t xml:space="preserve">
</t>
    </r>
  </si>
  <si>
    <r>
      <rPr>
        <sz val="11"/>
        <color rgb="FF000000"/>
        <rFont val="Calibri"/>
      </rPr>
      <t>Many insecure service clients are used as troubleshooting tools and in testing environments. Uninstalling them can inhibit capability to test and troubleshoot. If they are required it is advisable to remove the clients after use to prevent accidental or intentional misuse.</t>
    </r>
  </si>
  <si>
    <r>
      <rPr>
        <sz val="11"/>
        <color rgb="FF000000"/>
        <rFont val="Calibri"/>
      </rPr>
      <t xml:space="preserve">Run the following command to verify that the </t>
    </r>
    <r>
      <rPr>
        <b/>
        <sz val="11"/>
        <color rgb="FF000000"/>
        <rFont val="Calibri"/>
      </rPr>
      <t>ypbind</t>
    </r>
    <r>
      <rPr>
        <sz val="11"/>
        <color rgb="FF000000"/>
        <rFont val="Calibri"/>
      </rPr>
      <t xml:space="preserve"> package is not installed:</t>
    </r>
    <r>
      <rPr>
        <sz val="11"/>
        <color rgb="FF000000"/>
        <rFont val="Calibri"/>
      </rPr>
      <t xml:space="preserve">
</t>
    </r>
    <r>
      <rPr>
        <sz val="11"/>
        <color rgb="FF006096"/>
        <rFont val="Roboto Condensed"/>
      </rPr>
      <t># rpm -q ypbind</t>
    </r>
    <r>
      <rPr>
        <sz val="11"/>
        <color rgb="FF006096"/>
        <rFont val="Roboto Condensed"/>
      </rPr>
      <t xml:space="preserve">
</t>
    </r>
    <r>
      <rPr>
        <sz val="11"/>
        <color rgb="FF006096"/>
        <rFont val="Roboto Condensed"/>
      </rPr>
      <t>package ypbind is not installed</t>
    </r>
    <r>
      <rPr>
        <sz val="11"/>
        <color rgb="FF006096"/>
        <rFont val="Roboto Condensed"/>
      </rPr>
      <t xml:space="preserve">
</t>
    </r>
  </si>
  <si>
    <t>2.3.4</t>
  </si>
  <si>
    <r>
      <rPr>
        <sz val="11"/>
        <rFont val="Calibri"/>
      </rPr>
      <t>Ensure telnet client is not installed</t>
    </r>
  </si>
  <si>
    <r>
      <rPr>
        <sz val="11"/>
        <color rgb="FF000000"/>
        <rFont val="Calibri"/>
      </rPr>
      <t xml:space="preserve">Run the following command to remove the </t>
    </r>
    <r>
      <rPr>
        <b/>
        <sz val="11"/>
        <color rgb="FF000000"/>
        <rFont val="Calibri"/>
      </rPr>
      <t>telnet</t>
    </r>
    <r>
      <rPr>
        <sz val="11"/>
        <color rgb="FF000000"/>
        <rFont val="Calibri"/>
      </rPr>
      <t xml:space="preserve"> package:</t>
    </r>
    <r>
      <rPr>
        <sz val="11"/>
        <color rgb="FF000000"/>
        <rFont val="Calibri"/>
      </rPr>
      <t xml:space="preserve">
</t>
    </r>
    <r>
      <rPr>
        <sz val="11"/>
        <color rgb="FF006096"/>
        <rFont val="Roboto Condensed"/>
      </rPr>
      <t># yum remove telnet</t>
    </r>
    <r>
      <rPr>
        <sz val="11"/>
        <color rgb="FF006096"/>
        <rFont val="Roboto Condensed"/>
      </rPr>
      <t xml:space="preserve">
</t>
    </r>
  </si>
  <si>
    <r>
      <rPr>
        <sz val="11"/>
        <color rgb="FF000000"/>
        <rFont val="Calibri"/>
      </rPr>
      <t xml:space="preserve">The </t>
    </r>
    <r>
      <rPr>
        <b/>
        <sz val="11"/>
        <color rgb="FF000000"/>
        <rFont val="Calibri"/>
      </rPr>
      <t>telnet</t>
    </r>
    <r>
      <rPr>
        <sz val="11"/>
        <color rgb="FF000000"/>
        <rFont val="Calibri"/>
      </rPr>
      <t xml:space="preserve"> package contains the </t>
    </r>
    <r>
      <rPr>
        <b/>
        <sz val="11"/>
        <color rgb="FF000000"/>
        <rFont val="Calibri"/>
      </rPr>
      <t>telnet</t>
    </r>
    <r>
      <rPr>
        <sz val="11"/>
        <color rgb="FF000000"/>
        <rFont val="Calibri"/>
      </rPr>
      <t xml:space="preserve"> client, which allows users to start connections to other systems via the telnet protocol.</t>
    </r>
  </si>
  <si>
    <r>
      <rPr>
        <sz val="11"/>
        <color rgb="FF000000"/>
        <rFont val="Calibri"/>
      </rPr>
      <t xml:space="preserve">Run the following command to verify that the </t>
    </r>
    <r>
      <rPr>
        <b/>
        <sz val="11"/>
        <color rgb="FF000000"/>
        <rFont val="Calibri"/>
      </rPr>
      <t>telnet</t>
    </r>
    <r>
      <rPr>
        <sz val="11"/>
        <color rgb="FF000000"/>
        <rFont val="Calibri"/>
      </rPr>
      <t xml:space="preserve"> package is not installed:</t>
    </r>
    <r>
      <rPr>
        <sz val="11"/>
        <color rgb="FF000000"/>
        <rFont val="Calibri"/>
      </rPr>
      <t xml:space="preserve">
</t>
    </r>
    <r>
      <rPr>
        <sz val="11"/>
        <color rgb="FF006096"/>
        <rFont val="Roboto Condensed"/>
      </rPr>
      <t># rpm -q telnet</t>
    </r>
    <r>
      <rPr>
        <sz val="11"/>
        <color rgb="FF006096"/>
        <rFont val="Roboto Condensed"/>
      </rPr>
      <t xml:space="preserve">
</t>
    </r>
    <r>
      <rPr>
        <sz val="11"/>
        <color rgb="FF006096"/>
        <rFont val="Roboto Condensed"/>
      </rPr>
      <t>package telnet is not installed</t>
    </r>
    <r>
      <rPr>
        <sz val="11"/>
        <color rgb="FF006096"/>
        <rFont val="Roboto Condensed"/>
      </rPr>
      <t xml:space="preserve">
</t>
    </r>
  </si>
  <si>
    <t>2.3.5</t>
  </si>
  <si>
    <r>
      <rPr>
        <sz val="11"/>
        <rFont val="Calibri"/>
      </rPr>
      <t>Ensure tftp client is not installed</t>
    </r>
  </si>
  <si>
    <r>
      <rPr>
        <sz val="11"/>
        <color rgb="FF000000"/>
        <rFont val="Calibri"/>
      </rPr>
      <t xml:space="preserve">Run the following command to remove </t>
    </r>
    <r>
      <rPr>
        <b/>
        <sz val="11"/>
        <color rgb="FF000000"/>
        <rFont val="Calibri"/>
      </rPr>
      <t>tftp</t>
    </r>
    <r>
      <rPr>
        <sz val="11"/>
        <color rgb="FF000000"/>
        <rFont val="Calibri"/>
      </rPr>
      <t>:</t>
    </r>
    <r>
      <rPr>
        <sz val="11"/>
        <color rgb="FF000000"/>
        <rFont val="Calibri"/>
      </rPr>
      <t xml:space="preserve">
</t>
    </r>
    <r>
      <rPr>
        <sz val="11"/>
        <color rgb="FF006096"/>
        <rFont val="Roboto Condensed"/>
      </rPr>
      <t># yum remove tftp</t>
    </r>
    <r>
      <rPr>
        <sz val="11"/>
        <color rgb="FF006096"/>
        <rFont val="Roboto Condensed"/>
      </rPr>
      <t xml:space="preserve">
</t>
    </r>
  </si>
  <si>
    <r>
      <rPr>
        <sz val="11"/>
        <color rgb="FF000000"/>
        <rFont val="Calibri"/>
      </rPr>
      <t xml:space="preserve">Run the following command to verify </t>
    </r>
    <r>
      <rPr>
        <b/>
        <sz val="11"/>
        <color rgb="FF000000"/>
        <rFont val="Calibri"/>
      </rPr>
      <t>tftp</t>
    </r>
    <r>
      <rPr>
        <sz val="11"/>
        <color rgb="FF000000"/>
        <rFont val="Calibri"/>
      </rPr>
      <t xml:space="preserve"> is not installed:</t>
    </r>
    <r>
      <rPr>
        <sz val="11"/>
        <color rgb="FF000000"/>
        <rFont val="Calibri"/>
      </rPr>
      <t xml:space="preserve">
</t>
    </r>
    <r>
      <rPr>
        <sz val="11"/>
        <color rgb="FF006096"/>
        <rFont val="Roboto Condensed"/>
      </rPr>
      <t># rpm -q tftp</t>
    </r>
    <r>
      <rPr>
        <sz val="11"/>
        <color rgb="FF006096"/>
        <rFont val="Roboto Condensed"/>
      </rPr>
      <t xml:space="preserve">
</t>
    </r>
    <r>
      <rPr>
        <sz val="11"/>
        <color rgb="FF006096"/>
        <rFont val="Roboto Condensed"/>
      </rPr>
      <t>package tftp is not installed</t>
    </r>
    <r>
      <rPr>
        <sz val="11"/>
        <color rgb="FF006096"/>
        <rFont val="Roboto Condensed"/>
      </rPr>
      <t xml:space="preserve">
</t>
    </r>
  </si>
  <si>
    <t>Configure Network Devices</t>
  </si>
  <si>
    <t>3.1.1</t>
  </si>
  <si>
    <r>
      <rPr>
        <sz val="11"/>
        <rFont val="Calibri"/>
      </rPr>
      <t>Ensure IPv6 status is identified</t>
    </r>
  </si>
  <si>
    <r>
      <rPr>
        <sz val="11"/>
        <color rgb="FF000000"/>
        <rFont val="Calibri"/>
      </rPr>
      <t>Enable or disable IPv6 in accordance with system requirements and local site policy</t>
    </r>
  </si>
  <si>
    <r>
      <rPr>
        <sz val="11"/>
        <color rgb="FF000000"/>
        <rFont val="Calibri"/>
      </rPr>
      <t>Internet Protocol Version 6 (IPv6) is the most recent version of Internet Protocol (IP). It's designed to supply IP addressing and additional security to support the predicted growth of connected devices. IPv6 is based on 128-bit addressing and can support 340 undecillion, which is 340,282,366,920,938,463,463,374,607,431,768,211,456 unique addresses.</t>
    </r>
    <r>
      <rPr>
        <sz val="11"/>
        <color rgb="FF000000"/>
        <rFont val="Calibri"/>
      </rPr>
      <t xml:space="preserve">
</t>
    </r>
    <r>
      <rPr>
        <sz val="11"/>
        <color rgb="FF000000"/>
        <rFont val="Calibri"/>
      </rPr>
      <t>Features of IPv6</t>
    </r>
    <r>
      <rPr>
        <sz val="11"/>
        <color rgb="FF000000"/>
        <rFont val="Calibri"/>
      </rPr>
      <t xml:space="preserve">
</t>
    </r>
    <r>
      <rPr>
        <sz val="11"/>
        <color rgb="FF000000"/>
        <rFont val="Calibri"/>
      </rPr>
      <t>- Hierarchical addressing and routing infrastructure</t>
    </r>
    <r>
      <rPr>
        <sz val="11"/>
        <color rgb="FF000000"/>
        <rFont val="Calibri"/>
      </rPr>
      <t xml:space="preserve">
</t>
    </r>
    <r>
      <rPr>
        <sz val="11"/>
        <color rgb="FF000000"/>
        <rFont val="Calibri"/>
      </rPr>
      <t>- Stateful and Stateless configuration</t>
    </r>
    <r>
      <rPr>
        <sz val="11"/>
        <color rgb="FF000000"/>
        <rFont val="Calibri"/>
      </rPr>
      <t xml:space="preserve">
</t>
    </r>
    <r>
      <rPr>
        <sz val="11"/>
        <color rgb="FF000000"/>
        <rFont val="Calibri"/>
      </rPr>
      <t>- Support for quality of service (QoS)</t>
    </r>
    <r>
      <rPr>
        <sz val="11"/>
        <color rgb="FF000000"/>
        <rFont val="Calibri"/>
      </rPr>
      <t xml:space="preserve">
</t>
    </r>
    <r>
      <rPr>
        <sz val="11"/>
        <color rgb="FF000000"/>
        <rFont val="Calibri"/>
      </rPr>
      <t>- An ideal protocol for neighboring node interaction</t>
    </r>
  </si>
  <si>
    <r>
      <rPr>
        <sz val="11"/>
        <color rgb="FF000000"/>
        <rFont val="Calibri"/>
      </rPr>
      <t>IETF RFC 4038 recommends that applications are built with an assumption of dual stack.</t>
    </r>
    <r>
      <rPr>
        <sz val="11"/>
        <color rgb="FF000000"/>
        <rFont val="Calibri"/>
      </rPr>
      <t xml:space="preserve">
</t>
    </r>
    <r>
      <rPr>
        <sz val="11"/>
        <color rgb="FF000000"/>
        <rFont val="Calibri"/>
      </rPr>
      <t>When enabled, IPv6 will require additional configuration to reduce risk to the system.</t>
    </r>
  </si>
  <si>
    <r>
      <rPr>
        <sz val="11"/>
        <color rgb="FF000000"/>
        <rFont val="Calibri"/>
      </rPr>
      <t>Run the following script to identify if IPv6 is enabled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t>
    </r>
    <r>
      <rPr>
        <sz val="11"/>
        <color rgb="FF006096"/>
        <rFont val="Roboto Condensed"/>
      </rPr>
      <t xml:space="preserve">
</t>
    </r>
    <r>
      <rPr>
        <sz val="11"/>
        <color rgb="FF006096"/>
        <rFont val="Roboto Condensed"/>
      </rPr>
      <t xml:space="preserve">   ! grep -Pqs -- '^\h*0\b' /sys/module/ipv6/parameters/disable &amp;&amp; l_output="- IPv6 is not enabled"</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l_output="- IPv6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"$l_output" ] &amp;&amp; l_output="- IPv6 is enabled"</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</si>
  <si>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IPv6 is enabled</t>
    </r>
  </si>
  <si>
    <t>3.1.2</t>
  </si>
  <si>
    <r>
      <rPr>
        <sz val="11"/>
        <rFont val="Calibri"/>
      </rPr>
      <t>Ensure wireless interfaces are not available</t>
    </r>
  </si>
  <si>
    <r>
      <rPr>
        <sz val="11"/>
        <color rgb="FF000000"/>
        <rFont val="Calibri"/>
      </rPr>
      <t>Run the following script to disable any wireless interfaces: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modprobe -n -v "$l_mname" | grep -P -- '^\h*install \/bin\/(true|false)'; then</t>
    </r>
    <r>
      <rPr>
        <sz val="11"/>
        <color rgb="FF006096"/>
        <rFont val="Roboto Condensed"/>
      </rPr>
      <t xml:space="preserve">
</t>
    </r>
    <r>
      <rPr>
        <sz val="11"/>
        <color rgb="FF006096"/>
        <rFont val="Roboto Condensed"/>
      </rPr>
      <t xml:space="preserve">         echo -e " - setting module: \"$l_mname\" to be un-loadable"</t>
    </r>
    <r>
      <rPr>
        <sz val="11"/>
        <color rgb="FF006096"/>
        <rFont val="Roboto Condensed"/>
      </rPr>
      <t xml:space="preserve">
</t>
    </r>
    <r>
      <rPr>
        <sz val="11"/>
        <color rgb="FF006096"/>
        <rFont val="Roboto Condensed"/>
      </rPr>
      <t xml:space="preserve">         echo -e "install $l_mname /bin/false"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"^\h*blacklist\h+$l_mname\b" /etc/modprobe.d/*; then</t>
    </r>
    <r>
      <rPr>
        <sz val="11"/>
        <color rgb="FF006096"/>
        <rFont val="Roboto Condensed"/>
      </rPr>
      <t xml:space="preserve">
</t>
    </r>
    <r>
      <rPr>
        <sz val="11"/>
        <color rgb="FF006096"/>
        <rFont val="Roboto Condensed"/>
      </rPr>
      <t xml:space="preserve">         echo -e " - deny listing \"$l_mname\""</t>
    </r>
    <r>
      <rPr>
        <sz val="11"/>
        <color rgb="FF006096"/>
        <rFont val="Roboto Condensed"/>
      </rPr>
      <t xml:space="preserve">
</t>
    </r>
    <r>
      <rPr>
        <sz val="11"/>
        <color rgb="FF006096"/>
        <rFont val="Roboto Condensed"/>
      </rPr>
      <t xml:space="preserve">         echo -e "blacklist $l_mname"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</si>
  <si>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Wireless networking is used when wired networks are unavailable.</t>
    </r>
  </si>
  <si>
    <r>
      <rPr>
        <sz val="11"/>
        <color rgb="FF000000"/>
        <rFont val="Calibri"/>
      </rPr>
      <t>Many if not all laptop workstations and some desktop workstations will connect via wireless requiring these interfaces be enabled.</t>
    </r>
  </si>
  <si>
    <r>
      <rPr>
        <sz val="11"/>
        <color rgb="FF000000"/>
        <rFont val="Calibri"/>
      </rPr>
      <t>Run the following script to verify no wireless interfaces are active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how module will be loaded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is the module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if modprobe --showconfig | grep -Pq -- "^\h*blacklist\h+$l_mname\b"; then</t>
    </r>
    <r>
      <rPr>
        <sz val="11"/>
        <color rgb="FF006096"/>
        <rFont val="Roboto Condensed"/>
      </rPr>
      <t xml:space="preserve">
</t>
    </r>
    <r>
      <rPr>
        <sz val="11"/>
        <color rgb="FF006096"/>
        <rFont val="Roboto Condensed"/>
      </rPr>
      <t xml:space="preserve">         l_output="$l_output\n - module: \"$l_mname\" is deny listed in: \"$(grep -Pl -- "^\h*blacklist\h+$l_mname\b" /etc/modprobe.d/*)\""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t>
    </r>
    <r>
      <rPr>
        <sz val="11"/>
        <color rgb="FF006096"/>
        <rFont val="Roboto Condensed"/>
      </rPr>
      <t xml:space="preserve">
</t>
    </r>
    <r>
      <rPr>
        <sz val="11"/>
        <color rgb="FF006096"/>
        <rFont val="Roboto Condensed"/>
      </rPr>
      <t xml:space="preserve">      if [ -z "$l_output" ]; then</t>
    </r>
    <r>
      <rPr>
        <sz val="11"/>
        <color rgb="FF006096"/>
        <rFont val="Roboto Condensed"/>
      </rPr>
      <t xml:space="preserve">
</t>
    </r>
    <r>
      <rPr>
        <sz val="11"/>
        <color rgb="FF006096"/>
        <rFont val="Roboto Condensed"/>
      </rPr>
      <t xml:space="preserve">         echo -e "\n - System has no wireless NICs installed"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</si>
  <si>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3.1.3</t>
  </si>
  <si>
    <r>
      <rPr>
        <sz val="11"/>
        <rFont val="Calibri"/>
      </rPr>
      <t>Ensure bluetooth services are not in use</t>
    </r>
  </si>
  <si>
    <r>
      <rPr>
        <sz val="11"/>
        <color rgb="FF000000"/>
        <rFont val="Calibri"/>
      </rPr>
      <t xml:space="preserve">Run the following commands to stop </t>
    </r>
    <r>
      <rPr>
        <b/>
        <sz val="11"/>
        <color rgb="FF000000"/>
        <rFont val="Calibri"/>
      </rPr>
      <t>bluetooth.service</t>
    </r>
    <r>
      <rPr>
        <sz val="11"/>
        <color rgb="FF000000"/>
        <rFont val="Calibri"/>
      </rPr>
      <t xml:space="preserve">, and remove the </t>
    </r>
    <r>
      <rPr>
        <b/>
        <sz val="11"/>
        <color rgb="FF000000"/>
        <rFont val="Calibri"/>
      </rPr>
      <t>bluez</t>
    </r>
    <r>
      <rPr>
        <sz val="11"/>
        <color rgb="FF000000"/>
        <rFont val="Calibri"/>
      </rPr>
      <t xml:space="preserve"> package:</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dnf remove bluez</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bluetooth.service</t>
    </r>
    <r>
      <rPr>
        <sz val="11"/>
        <color rgb="FF000000"/>
        <rFont val="Calibri"/>
      </rPr>
      <t>:</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systemctl mask bluetooth.service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reboot may be required</t>
    </r>
  </si>
  <si>
    <r>
      <rPr>
        <sz val="11"/>
        <color rgb="FF000000"/>
        <rFont val="Calibri"/>
      </rPr>
      <t>Bluetooth is a short-range wireless technology standard that is used for exchanging data between devices over short distances. It employs UHF radio waves in the ISM bands, from 2.402 GHz to 2.48 GHz. It is mainly used as an alternative to wire connections.</t>
    </r>
  </si>
  <si>
    <r>
      <rPr>
        <sz val="11"/>
        <color rgb="FF000000"/>
        <rFont val="Calibri"/>
      </rPr>
      <t>Many personal electronic devices (PEDs) use Bluetooth technology. For example, you may be able to operate your computer with a wireless keyboard. Disabling Bluetooth will prevent these devices from connecting to the system.</t>
    </r>
    <r>
      <rPr>
        <sz val="11"/>
        <color rgb="FF000000"/>
        <rFont val="Calibri"/>
      </rPr>
      <t xml:space="preserve">
</t>
    </r>
    <r>
      <rPr>
        <sz val="11"/>
        <color rgb="FF000000"/>
        <rFont val="Calibri"/>
      </rPr>
      <t xml:space="preserve">There may be packages that are dependent on the </t>
    </r>
    <r>
      <rPr>
        <b/>
        <sz val="11"/>
        <color rgb="FF000000"/>
        <rFont val="Calibri"/>
      </rPr>
      <t>bluez</t>
    </r>
    <r>
      <rPr>
        <sz val="11"/>
        <color rgb="FF000000"/>
        <rFont val="Calibri"/>
      </rPr>
      <t xml:space="preserve"> package.  If the </t>
    </r>
    <r>
      <rPr>
        <b/>
        <sz val="11"/>
        <color rgb="FF000000"/>
        <rFont val="Calibri"/>
      </rPr>
      <t>bluez</t>
    </r>
    <r>
      <rPr>
        <sz val="11"/>
        <color rgb="FF000000"/>
        <rFont val="Calibri"/>
      </rPr>
      <t xml:space="preserve"> package is removed, these dependent packages will be removed as well. Before removing the </t>
    </r>
    <r>
      <rPr>
        <b/>
        <sz val="11"/>
        <color rgb="FF000000"/>
        <rFont val="Calibri"/>
      </rPr>
      <t>bluez</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bluetooth.service</t>
    </r>
    <r>
      <rPr>
        <sz val="11"/>
        <color rgb="FF000000"/>
        <rFont val="Calibri"/>
      </rPr>
      <t xml:space="preserve"> leaving the </t>
    </r>
    <r>
      <rPr>
        <b/>
        <sz val="11"/>
        <color rgb="FF000000"/>
        <rFont val="Calibri"/>
      </rPr>
      <t>bluez</t>
    </r>
    <r>
      <rPr>
        <sz val="11"/>
        <color rgb="FF000000"/>
        <rFont val="Calibri"/>
      </rPr>
      <t xml:space="preserve"> package installed.</t>
    </r>
  </si>
  <si>
    <r>
      <rPr>
        <sz val="11"/>
        <color rgb="FF000000"/>
        <rFont val="Calibri"/>
      </rPr>
      <t xml:space="preserve">Run the following command to verify the </t>
    </r>
    <r>
      <rPr>
        <b/>
        <sz val="11"/>
        <color rgb="FF000000"/>
        <rFont val="Calibri"/>
      </rPr>
      <t>bluez</t>
    </r>
    <r>
      <rPr>
        <sz val="11"/>
        <color rgb="FF000000"/>
        <rFont val="Calibri"/>
      </rPr>
      <t xml:space="preserve"> package is not installed:</t>
    </r>
    <r>
      <rPr>
        <sz val="11"/>
        <color rgb="FF000000"/>
        <rFont val="Calibri"/>
      </rPr>
      <t xml:space="preserve">
</t>
    </r>
    <r>
      <rPr>
        <sz val="11"/>
        <color rgb="FF006096"/>
        <rFont val="Roboto Condensed"/>
      </rPr>
      <t># rpm -q bluez</t>
    </r>
    <r>
      <rPr>
        <sz val="11"/>
        <color rgb="FF006096"/>
        <rFont val="Roboto Condensed"/>
      </rPr>
      <t xml:space="preserve">
</t>
    </r>
    <r>
      <rPr>
        <sz val="11"/>
        <color rgb="FF006096"/>
        <rFont val="Roboto Condensed"/>
      </rPr>
      <t>package bluez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enabled:</t>
    </r>
    <r>
      <rPr>
        <sz val="11"/>
        <color rgb="FF000000"/>
        <rFont val="Calibri"/>
      </rPr>
      <t xml:space="preserve">
</t>
    </r>
    <r>
      <rPr>
        <sz val="11"/>
        <color rgb="FF006096"/>
        <rFont val="Roboto Condensed"/>
      </rPr>
      <t># systemctl is-enabled bluetooth.service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active:</t>
    </r>
    <r>
      <rPr>
        <sz val="11"/>
        <color rgb="FF000000"/>
        <rFont val="Calibri"/>
      </rPr>
      <t xml:space="preserve">
</t>
    </r>
    <r>
      <rPr>
        <sz val="11"/>
        <color rgb="FF006096"/>
        <rFont val="Roboto Condensed"/>
      </rPr>
      <t># systemctl is-active bluetooth.service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</si>
  <si>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Configure Network Kernel Modules</t>
  </si>
  <si>
    <t>3.2.1</t>
  </si>
  <si>
    <r>
      <rPr>
        <sz val="11"/>
        <rFont val="Calibri"/>
      </rPr>
      <t>Ensure can kernel module is not available</t>
    </r>
  </si>
  <si>
    <r>
      <rPr>
        <sz val="11"/>
        <color rgb="FF000000"/>
        <rFont val="Calibri"/>
      </rPr>
      <t xml:space="preserve">Unload and disable the </t>
    </r>
    <r>
      <rPr>
        <b/>
        <sz val="11"/>
        <color rgb="FF000000"/>
        <rFont val="Calibri"/>
      </rPr>
      <t>can</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can</t>
    </r>
    <r>
      <rPr>
        <sz val="11"/>
        <color rgb="FF000000"/>
        <rFont val="Calibri"/>
      </rPr>
      <t xml:space="preserve"> kernel module:</t>
    </r>
    <r>
      <rPr>
        <sz val="11"/>
        <color rgb="FF000000"/>
        <rFont val="Calibri"/>
      </rPr>
      <t xml:space="preserve">
</t>
    </r>
    <r>
      <rPr>
        <sz val="11"/>
        <color rgb="FF006096"/>
        <rFont val="Roboto Condensed"/>
      </rPr>
      <t># modprobe -r can 2&gt;/dev/null</t>
    </r>
    <r>
      <rPr>
        <sz val="11"/>
        <color rgb="FF006096"/>
        <rFont val="Roboto Condensed"/>
      </rPr>
      <t xml:space="preserve">
</t>
    </r>
    <r>
      <rPr>
        <sz val="11"/>
        <color rgb="FF006096"/>
        <rFont val="Roboto Condensed"/>
      </rPr>
      <t># rmmod can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can</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can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can /bin/false" &gt;&gt; /etc/modprobe.d/60-can.conf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can</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can" &gt;&gt; /etc/modprobe.d/60-can.conf</t>
    </r>
    <r>
      <rPr>
        <sz val="11"/>
        <color rgb="FF006096"/>
        <rFont val="Roboto Condensed"/>
      </rPr>
      <t xml:space="preserve">
</t>
    </r>
  </si>
  <si>
    <r>
      <rPr>
        <sz val="11"/>
        <color rgb="FF000000"/>
        <rFont val="Calibri"/>
      </rPr>
      <t>The Controller Area Network (CAN) is a serial communications protocol, which was initially developed for automotive and is now also used in marine, industrial, and medical applications. Disabling CAN protects the system against exploitation of any flaws in its implementation.</t>
    </r>
  </si>
  <si>
    <r>
      <rPr>
        <sz val="11"/>
        <color rgb="FF000000"/>
        <rFont val="Calibri"/>
      </rPr>
      <t xml:space="preserve">Verify the </t>
    </r>
    <r>
      <rPr>
        <b/>
        <sz val="11"/>
        <color rgb="FF000000"/>
        <rFont val="Calibri"/>
      </rPr>
      <t>can</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can</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l_mod_name="can"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can</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can</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can</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can</t>
    </r>
    <r>
      <rPr>
        <sz val="11"/>
        <color rgb="FF000000"/>
        <rFont val="Calibri"/>
      </rPr>
      <t xml:space="preserve"> kernel module is not loaded:</t>
    </r>
    <r>
      <rPr>
        <sz val="11"/>
        <color rgb="FF000000"/>
        <rFont val="Calibri"/>
      </rPr>
      <t xml:space="preserve">
</t>
    </r>
    <r>
      <rPr>
        <sz val="11"/>
        <color rgb="FF006096"/>
        <rFont val="Roboto Condensed"/>
      </rPr>
      <t># lsmod | grep 'can'</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can</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'\b(install|blacklist)\h+can\b'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can</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can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can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can</t>
    </r>
    <r>
      <rPr>
        <sz val="11"/>
        <color rgb="FF006096"/>
        <rFont val="Roboto Condensed"/>
      </rPr>
      <t xml:space="preserve">
</t>
    </r>
    <r>
      <rPr>
        <sz val="11"/>
        <color rgb="FF006096"/>
        <rFont val="Roboto Condensed"/>
      </rPr>
      <t>install can /bin/false</t>
    </r>
    <r>
      <rPr>
        <sz val="11"/>
        <color rgb="FF006096"/>
        <rFont val="Roboto Condensed"/>
      </rPr>
      <t xml:space="preserve">
</t>
    </r>
  </si>
  <si>
    <t>3.2.2</t>
  </si>
  <si>
    <r>
      <rPr>
        <sz val="11"/>
        <rFont val="Calibri"/>
      </rPr>
      <t>Ensure sctp kernel module is not available</t>
    </r>
  </si>
  <si>
    <r>
      <rPr>
        <sz val="11"/>
        <color rgb="FF000000"/>
        <rFont val="Calibri"/>
      </rPr>
      <t xml:space="preserve">Unload and disable the </t>
    </r>
    <r>
      <rPr>
        <b/>
        <sz val="11"/>
        <color rgb="FF000000"/>
        <rFont val="Calibri"/>
      </rPr>
      <t>sctp</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sctp</t>
    </r>
    <r>
      <rPr>
        <sz val="11"/>
        <color rgb="FF000000"/>
        <rFont val="Calibri"/>
      </rPr>
      <t xml:space="preserve"> kernel module:</t>
    </r>
    <r>
      <rPr>
        <sz val="11"/>
        <color rgb="FF000000"/>
        <rFont val="Calibri"/>
      </rPr>
      <t xml:space="preserve">
</t>
    </r>
    <r>
      <rPr>
        <sz val="11"/>
        <color rgb="FF006096"/>
        <rFont val="Roboto Condensed"/>
      </rPr>
      <t># modprobe -r sctp 2&gt;/dev/null</t>
    </r>
    <r>
      <rPr>
        <sz val="11"/>
        <color rgb="FF006096"/>
        <rFont val="Roboto Condensed"/>
      </rPr>
      <t xml:space="preserve">
</t>
    </r>
    <r>
      <rPr>
        <sz val="11"/>
        <color rgb="FF006096"/>
        <rFont val="Roboto Condensed"/>
      </rPr>
      <t># rmmod sctp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sctp</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sctp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sctp /bin/false" &gt;&gt; /etc/modprobe.d/60-sctp.conf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sctp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sctp" &gt;&gt; /etc/modprobe.d/60-sctp.conf</t>
    </r>
    <r>
      <rPr>
        <sz val="11"/>
        <color rgb="FF006096"/>
        <rFont val="Roboto Condensed"/>
      </rPr>
      <t xml:space="preserve">
</t>
    </r>
  </si>
  <si>
    <r>
      <rPr>
        <sz val="11"/>
        <color rgb="FF000000"/>
        <rFont val="Calibri"/>
      </rPr>
      <t>The Stream Control Transmission Protocol (SCTP) is a transport layer protocol used to support message oriented communication, with several streams of messages in one connection. It serves a similar function as TCP and UDP, incorporating features of both. It is message-oriented like UDP, and ensures reliable in-sequence transport of messages with congestion control like TCP.</t>
    </r>
  </si>
  <si>
    <r>
      <rPr>
        <sz val="11"/>
        <color rgb="FF000000"/>
        <rFont val="Calibri"/>
      </rPr>
      <t xml:space="preserve">Verify the </t>
    </r>
    <r>
      <rPr>
        <b/>
        <sz val="11"/>
        <color rgb="FF000000"/>
        <rFont val="Calibri"/>
      </rPr>
      <t>sctp</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sctp</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l_mod_name="sctp"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sctp</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sctp</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sctp</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sctp</t>
    </r>
    <r>
      <rPr>
        <sz val="11"/>
        <color rgb="FF000000"/>
        <rFont val="Calibri"/>
      </rPr>
      <t xml:space="preserve"> kernel module is not loaded:</t>
    </r>
    <r>
      <rPr>
        <sz val="11"/>
        <color rgb="FF000000"/>
        <rFont val="Calibri"/>
      </rPr>
      <t xml:space="preserve">
</t>
    </r>
    <r>
      <rPr>
        <sz val="11"/>
        <color rgb="FF006096"/>
        <rFont val="Roboto Condensed"/>
      </rPr>
      <t># lsmod | grep 'sctp'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sctp</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'\b(install|blacklist)\h+sctp\b'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sctp</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sctp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sctp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sctp</t>
    </r>
    <r>
      <rPr>
        <sz val="11"/>
        <color rgb="FF006096"/>
        <rFont val="Roboto Condensed"/>
      </rPr>
      <t xml:space="preserve">
</t>
    </r>
    <r>
      <rPr>
        <sz val="11"/>
        <color rgb="FF006096"/>
        <rFont val="Roboto Condensed"/>
      </rPr>
      <t>install sctp /bin/false</t>
    </r>
    <r>
      <rPr>
        <sz val="11"/>
        <color rgb="FF006096"/>
        <rFont val="Roboto Condensed"/>
      </rPr>
      <t xml:space="preserve">
</t>
    </r>
  </si>
  <si>
    <t>3.2.3</t>
  </si>
  <si>
    <r>
      <rPr>
        <sz val="11"/>
        <rFont val="Calibri"/>
      </rPr>
      <t>Ensure tipc kernel module is not available</t>
    </r>
  </si>
  <si>
    <r>
      <rPr>
        <sz val="11"/>
        <color rgb="FF000000"/>
        <rFont val="Calibri"/>
      </rPr>
      <t xml:space="preserve">Unload and disable the </t>
    </r>
    <r>
      <rPr>
        <b/>
        <sz val="11"/>
        <color rgb="FF000000"/>
        <rFont val="Calibri"/>
      </rPr>
      <t>tipc</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tipc</t>
    </r>
    <r>
      <rPr>
        <sz val="11"/>
        <color rgb="FF000000"/>
        <rFont val="Calibri"/>
      </rPr>
      <t xml:space="preserve"> kernel module:</t>
    </r>
    <r>
      <rPr>
        <sz val="11"/>
        <color rgb="FF000000"/>
        <rFont val="Calibri"/>
      </rPr>
      <t xml:space="preserve">
</t>
    </r>
    <r>
      <rPr>
        <sz val="11"/>
        <color rgb="FF006096"/>
        <rFont val="Roboto Condensed"/>
      </rPr>
      <t># modprobe -r tipc 2&gt;/dev/null</t>
    </r>
    <r>
      <rPr>
        <sz val="11"/>
        <color rgb="FF006096"/>
        <rFont val="Roboto Condensed"/>
      </rPr>
      <t xml:space="preserve">
</t>
    </r>
    <r>
      <rPr>
        <sz val="11"/>
        <color rgb="FF006096"/>
        <rFont val="Roboto Condensed"/>
      </rPr>
      <t># rmmod tipc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tipc</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tipc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tipc /bin/false" &gt;&gt; /etc/modprobe.d/60-tipc.conf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tipc</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tipc" &gt;&gt; /etc/modprobe.d/60-tipc.conf</t>
    </r>
    <r>
      <rPr>
        <sz val="11"/>
        <color rgb="FF006096"/>
        <rFont val="Roboto Condensed"/>
      </rPr>
      <t xml:space="preserve">
</t>
    </r>
  </si>
  <si>
    <r>
      <rPr>
        <sz val="11"/>
        <color rgb="FF000000"/>
        <rFont val="Calibri"/>
      </rPr>
      <t>The Transparent Inter-Process Communication (TIPC) protocol is designed to provide communication between cluster nodes.</t>
    </r>
  </si>
  <si>
    <r>
      <rPr>
        <sz val="11"/>
        <color rgb="FF000000"/>
        <rFont val="Calibri"/>
      </rPr>
      <t xml:space="preserve">Verify the </t>
    </r>
    <r>
      <rPr>
        <b/>
        <sz val="11"/>
        <color rgb="FF000000"/>
        <rFont val="Calibri"/>
      </rPr>
      <t>tipc</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tipc</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l_mod_name="tipc"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tipc</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tipc</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tipc</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tipc</t>
    </r>
    <r>
      <rPr>
        <sz val="11"/>
        <color rgb="FF000000"/>
        <rFont val="Calibri"/>
      </rPr>
      <t xml:space="preserve"> kernel module is not loaded:</t>
    </r>
    <r>
      <rPr>
        <sz val="11"/>
        <color rgb="FF000000"/>
        <rFont val="Calibri"/>
      </rPr>
      <t xml:space="preserve">
</t>
    </r>
    <r>
      <rPr>
        <sz val="11"/>
        <color rgb="FF006096"/>
        <rFont val="Roboto Condensed"/>
      </rPr>
      <t># lsmod | grep 'tipc'</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tipc</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'\b(install|blacklist)\h+tipc\b'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tipc</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tipc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tipc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tipc</t>
    </r>
    <r>
      <rPr>
        <sz val="11"/>
        <color rgb="FF006096"/>
        <rFont val="Roboto Condensed"/>
      </rPr>
      <t xml:space="preserve">
</t>
    </r>
    <r>
      <rPr>
        <sz val="11"/>
        <color rgb="FF006096"/>
        <rFont val="Roboto Condensed"/>
      </rPr>
      <t>install tipc /bin/false</t>
    </r>
    <r>
      <rPr>
        <sz val="11"/>
        <color rgb="FF006096"/>
        <rFont val="Roboto Condensed"/>
      </rPr>
      <t xml:space="preserve">
</t>
    </r>
  </si>
  <si>
    <t>Configure IPv4 parameters</t>
  </si>
  <si>
    <t>3.3.1.1</t>
  </si>
  <si>
    <r>
      <rPr>
        <sz val="11"/>
        <rFont val="Calibri"/>
      </rPr>
      <t>Ensure net.ipv4.ip_forward is configured</t>
    </r>
  </si>
  <si>
    <r>
      <rPr>
        <sz val="11"/>
        <color rgb="FF000000"/>
        <rFont val="Calibri"/>
      </rPr>
      <t xml:space="preserve">- Run the following command to comment out </t>
    </r>
    <r>
      <rPr>
        <b/>
        <sz val="11"/>
        <color rgb="FF000000"/>
        <rFont val="Calibri"/>
      </rPr>
      <t>net.ipv4.ip_forward</t>
    </r>
    <r>
      <rPr>
        <sz val="11"/>
        <color rgb="FF000000"/>
        <rFont val="Calibri"/>
      </rPr>
      <t xml:space="preserve"> lines returned by the audit procedure that are not </t>
    </r>
    <r>
      <rPr>
        <b/>
        <sz val="11"/>
        <color rgb="FF000000"/>
        <rFont val="Calibri"/>
      </rPr>
      <t>net.ipv4.ip_forward = 0</t>
    </r>
    <r>
      <rPr>
        <sz val="11"/>
        <color rgb="FF000000"/>
        <rFont val="Calibri"/>
      </rPr>
      <t>:</t>
    </r>
    <r>
      <rPr>
        <sz val="11"/>
        <color rgb="FF000000"/>
        <rFont val="Calibri"/>
      </rPr>
      <t xml:space="preserve">
</t>
    </r>
    <r>
      <rPr>
        <sz val="11"/>
        <color rgb="FF006096"/>
        <rFont val="Roboto Condensed"/>
      </rPr>
      <t># sed -ri '^\s*net.ipv4.ip_forward\s*=\s*1/s/^/#/g' "path/to/file/in/audit/filename"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'/^\s*net.ipv4.ip_forward\s*=\s*1/s/^/#/g' /etc/sysctl.d/99-sysctl.conf</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net.ipv4.ip_forward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"net.ipv4.ip_forward = 0" &gt;&gt; /etc/sysctl.d/60-ipv4_sysctl.conf</t>
    </r>
    <r>
      <rPr>
        <sz val="11"/>
        <color rgb="FF006096"/>
        <rFont val="Roboto Condensed"/>
      </rPr>
      <t xml:space="preserve">
</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</si>
  <si>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net.ipv4.ip_forward</t>
    </r>
    <r>
      <rPr>
        <sz val="11"/>
        <color rgb="FF000000"/>
        <rFont val="Calibri"/>
      </rPr>
      <t xml:space="preserve"> flag tells the system whether it can forward IPv4 packets or not.</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net.ipv4.conf.all.forwarding=0</t>
    </r>
    <r>
      <rPr>
        <sz val="11"/>
        <color rgb="FF000000"/>
        <rFont val="Calibri"/>
      </rPr>
      <t xml:space="preserve"> and </t>
    </r>
    <r>
      <rPr>
        <b/>
        <sz val="11"/>
        <color rgb="FF000000"/>
        <rFont val="Calibri"/>
      </rPr>
      <t>net.ipv4.conf.default.forwarding=0</t>
    </r>
    <r>
      <rPr>
        <sz val="11"/>
        <color rgb="FF000000"/>
        <rFont val="Calibri"/>
      </rPr>
      <t xml:space="preserve"> are configured, this recommendation may be skipped.</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</si>
  <si>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Many Cloud Service Provider (CSP) hosted systems require IP forwarding to be enabled. If the system is running on a CSP platform, this requirement should be reviewed before disabling IP forwarding.</t>
    </r>
  </si>
  <si>
    <r>
      <rPr>
        <sz val="11"/>
        <color rgb="FF000000"/>
        <rFont val="Calibri"/>
      </rPr>
      <t xml:space="preserve">Verify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net.ipv4.ip_forward</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net.ipv4.ip_forward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net.ipv4.ip_forward = 0</t>
    </r>
    <r>
      <rPr>
        <sz val="11"/>
        <color rgb="FF000000"/>
        <rFont val="Calibri"/>
      </rPr>
      <t xml:space="preserve"> is set in a file being used by systemd sysctl to configure </t>
    </r>
    <r>
      <rPr>
        <b/>
        <sz val="11"/>
        <color rgb="FF000000"/>
        <rFont val="Calibri"/>
      </rPr>
      <t>net.ipv4.ip_forward</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l_parameter_name="net.ipv4.ip_forward" l_var="" a_sorted=()</t>
    </r>
    <r>
      <rPr>
        <sz val="11"/>
        <color rgb="FF006096"/>
        <rFont val="Roboto Condensed"/>
      </rPr>
      <t xml:space="preserve">
</t>
    </r>
    <r>
      <rPr>
        <sz val="11"/>
        <color rgb="FF006096"/>
        <rFont val="Roboto Condensed"/>
      </rPr>
      <t xml:space="preserve">   a_searchpath=("/run/sysctl.d/" "/etc/sysctl.d/" "/usr/local/lib/sysctl.d/" \</t>
    </r>
    <r>
      <rPr>
        <sz val="11"/>
        <color rgb="FF006096"/>
        <rFont val="Roboto Condensed"/>
      </rPr>
      <t xml:space="preserve">
</t>
    </r>
    <r>
      <rPr>
        <sz val="11"/>
        <color rgb="FF006096"/>
        <rFont val="Roboto Condensed"/>
      </rPr>
      <t xml:space="preserve">   "/usr/lib/sysctl.d/" "/lib/sysctl.d/")</t>
    </r>
    <r>
      <rPr>
        <sz val="11"/>
        <color rgb="FF006096"/>
        <rFont val="Roboto Condensed"/>
      </rPr>
      <t xml:space="preserve">
</t>
    </r>
    <r>
      <rPr>
        <sz val="11"/>
        <color rgb="FF006096"/>
        <rFont val="Roboto Condensed"/>
      </rPr>
      <t xml:space="preserve">   unset A_files;declare -A A_files</t>
    </r>
    <r>
      <rPr>
        <sz val="11"/>
        <color rgb="FF006096"/>
        <rFont val="Roboto Condensed"/>
      </rPr>
      <t xml:space="preserve">
</t>
    </r>
    <r>
      <rPr>
        <sz val="11"/>
        <color rgb="FF006096"/>
        <rFont val="Roboto Condensed"/>
      </rPr>
      <t xml:space="preserve">   A_files+=(["sysctl.conf"]="/etc/sysctl.conf")</t>
    </r>
    <r>
      <rPr>
        <sz val="11"/>
        <color rgb="FF006096"/>
        <rFont val="Roboto Condensed"/>
      </rPr>
      <t xml:space="preserve">
</t>
    </r>
    <r>
      <rPr>
        <sz val="11"/>
        <color rgb="FF006096"/>
        <rFont val="Roboto Condensed"/>
      </rPr>
      <t xml:space="preserve">   for l_searchpath in "${a_searchpath[@]}"; do</t>
    </r>
    <r>
      <rPr>
        <sz val="11"/>
        <color rgb="FF006096"/>
        <rFont val="Roboto Condensed"/>
      </rPr>
      <t xml:space="preserve">
</t>
    </r>
    <r>
      <rPr>
        <sz val="11"/>
        <color rgb="FF006096"/>
        <rFont val="Roboto Condensed"/>
      </rPr>
      <t xml:space="preserve">      if [ -d "$l_searchpath" ]; then</t>
    </r>
    <r>
      <rPr>
        <sz val="11"/>
        <color rgb="FF006096"/>
        <rFont val="Roboto Condensed"/>
      </rPr>
      <t xml:space="preserve">
</t>
    </r>
    <r>
      <rPr>
        <sz val="11"/>
        <color rgb="FF006096"/>
        <rFont val="Roboto Condensed"/>
      </rPr>
      <t xml:space="preserve">         while IFS= read -r -d $'\0' l_filename; do</t>
    </r>
    <r>
      <rPr>
        <sz val="11"/>
        <color rgb="FF006096"/>
        <rFont val="Roboto Condensed"/>
      </rPr>
      <t xml:space="preserve">
</t>
    </r>
    <r>
      <rPr>
        <sz val="11"/>
        <color rgb="FF006096"/>
        <rFont val="Roboto Condensed"/>
      </rPr>
      <t xml:space="preserve">            if [ -f "$l_filename" ]; then</t>
    </r>
    <r>
      <rPr>
        <sz val="11"/>
        <color rgb="FF006096"/>
        <rFont val="Roboto Condensed"/>
      </rPr>
      <t xml:space="preserve">
</t>
    </r>
    <r>
      <rPr>
        <sz val="11"/>
        <color rgb="FF006096"/>
        <rFont val="Roboto Condensed"/>
      </rPr>
      <t xml:space="preserve">               l_basename="$(basename "$l_filename")"</t>
    </r>
    <r>
      <rPr>
        <sz val="11"/>
        <color rgb="FF006096"/>
        <rFont val="Roboto Condensed"/>
      </rPr>
      <t xml:space="preserve">
</t>
    </r>
    <r>
      <rPr>
        <sz val="11"/>
        <color rgb="FF006096"/>
        <rFont val="Roboto Condensed"/>
      </rPr>
      <t xml:space="preserve">               if [ -z "${A_files["$l_basename"]}" ]; then</t>
    </r>
    <r>
      <rPr>
        <sz val="11"/>
        <color rgb="FF006096"/>
        <rFont val="Roboto Condensed"/>
      </rPr>
      <t xml:space="preserve">
</t>
    </r>
    <r>
      <rPr>
        <sz val="11"/>
        <color rgb="FF006096"/>
        <rFont val="Roboto Condensed"/>
      </rPr>
      <t xml:space="preserve">                  A_files+=(["$l_basename"]="$l_filename")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"$l_searchpath" -type f -name '*.conf'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while IFS= read -rd '' l_key; do</t>
    </r>
    <r>
      <rPr>
        <sz val="11"/>
        <color rgb="FF006096"/>
        <rFont val="Roboto Condensed"/>
      </rPr>
      <t xml:space="preserve">
</t>
    </r>
    <r>
      <rPr>
        <sz val="11"/>
        <color rgb="FF006096"/>
        <rFont val="Roboto Condensed"/>
      </rPr>
      <t xml:space="preserve">      a_sorted+=( "$l_key" )</t>
    </r>
    <r>
      <rPr>
        <sz val="11"/>
        <color rgb="FF006096"/>
        <rFont val="Roboto Condensed"/>
      </rPr>
      <t xml:space="preserve">
</t>
    </r>
    <r>
      <rPr>
        <sz val="11"/>
        <color rgb="FF006096"/>
        <rFont val="Roboto Condensed"/>
      </rPr>
      <t xml:space="preserve">   done &lt; &lt;(printf '%s\0' "${!A_files[@]}" | sort -rz)</t>
    </r>
    <r>
      <rPr>
        <sz val="11"/>
        <color rgb="FF006096"/>
        <rFont val="Roboto Condensed"/>
      </rPr>
      <t xml:space="preserve">
</t>
    </r>
    <r>
      <rPr>
        <sz val="11"/>
        <color rgb="FF006096"/>
        <rFont val="Roboto Condensed"/>
      </rPr>
      <t xml:space="preserve">   l_var="$(grep -PHos -- "^\h*$l_parameter_name\h*=\h*\H+\b" /etc/sysctl.conf | tail -n 1)"</t>
    </r>
    <r>
      <rPr>
        <sz val="11"/>
        <color rgb="FF006096"/>
        <rFont val="Roboto Condensed"/>
      </rPr>
      <t xml:space="preserve">
</t>
    </r>
    <r>
      <rPr>
        <sz val="11"/>
        <color rgb="FF006096"/>
        <rFont val="Roboto Condensed"/>
      </rPr>
      <t xml:space="preserve">   if [ -z "$l_var" ]; then</t>
    </r>
    <r>
      <rPr>
        <sz val="11"/>
        <color rgb="FF006096"/>
        <rFont val="Roboto Condensed"/>
      </rPr>
      <t xml:space="preserve">
</t>
    </r>
    <r>
      <rPr>
        <sz val="11"/>
        <color rgb="FF006096"/>
        <rFont val="Roboto Condensed"/>
      </rPr>
      <t xml:space="preserve">      for l_keyname in "${a_sorted[@]}";do </t>
    </r>
    <r>
      <rPr>
        <sz val="11"/>
        <color rgb="FF006096"/>
        <rFont val="Roboto Condensed"/>
      </rPr>
      <t xml:space="preserve">
</t>
    </r>
    <r>
      <rPr>
        <sz val="11"/>
        <color rgb="FF006096"/>
        <rFont val="Roboto Condensed"/>
      </rPr>
      <t xml:space="preserve">         if grep -Pqs -- "^\h*$l_parameter_name\b" "${A_files["$l_keyname"]}"; then</t>
    </r>
    <r>
      <rPr>
        <sz val="11"/>
        <color rgb="FF006096"/>
        <rFont val="Roboto Condensed"/>
      </rPr>
      <t xml:space="preserve">
</t>
    </r>
    <r>
      <rPr>
        <sz val="11"/>
        <color rgb="FF006096"/>
        <rFont val="Roboto Condensed"/>
      </rPr>
      <t xml:space="preserve">            l_var="$(grep -PHos -- "^\h*$l_parameter_name\h*=\h*\H+\b" \</t>
    </r>
    <r>
      <rPr>
        <sz val="11"/>
        <color rgb="FF006096"/>
        <rFont val="Roboto Condensed"/>
      </rPr>
      <t xml:space="preserve">
</t>
    </r>
    <r>
      <rPr>
        <sz val="11"/>
        <color rgb="FF006096"/>
        <rFont val="Roboto Condensed"/>
      </rPr>
      <t xml:space="preserve">            "${A_files["$l_keyname"]}" | tail -n 1)"</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"$l_var" ] &amp;&amp; awk -F: '{print " - "$2" is set in: "$1}' &lt;&lt;&lt; "$l_var"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net.ipv4.ip_forward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net.ipv4.ip_forward = 0 is set in: /etc/sysctl.d/60-ipv4_sysctl.conf</t>
    </r>
    <r>
      <rPr>
        <sz val="11"/>
        <color rgb="FF006096"/>
        <rFont val="Roboto Condensed"/>
      </rPr>
      <t xml:space="preserve">
</t>
    </r>
  </si>
  <si>
    <r>
      <rPr>
        <sz val="11"/>
        <color rgb="FF000000"/>
        <rFont val="Calibri"/>
      </rPr>
      <t>net.ipv4.ip_forward = 1</t>
    </r>
  </si>
  <si>
    <t>3.3.1.2</t>
  </si>
  <si>
    <r>
      <rPr>
        <sz val="11"/>
        <rFont val="Calibri"/>
      </rPr>
      <t>Ensure net.ipv4.conf.all.forwarding is configured</t>
    </r>
  </si>
  <si>
    <r>
      <rPr>
        <sz val="11"/>
        <color rgb="FF000000"/>
        <rFont val="Calibri"/>
      </rPr>
      <t xml:space="preserve">- Run the following command to comment out </t>
    </r>
    <r>
      <rPr>
        <b/>
        <sz val="11"/>
        <color rgb="FF000000"/>
        <rFont val="Calibri"/>
      </rPr>
      <t>net.ipv4.conf.all.forwarding</t>
    </r>
    <r>
      <rPr>
        <sz val="11"/>
        <color rgb="FF000000"/>
        <rFont val="Calibri"/>
      </rPr>
      <t xml:space="preserve"> lines returned by the audit procedure that are not </t>
    </r>
    <r>
      <rPr>
        <b/>
        <sz val="11"/>
        <color rgb="FF000000"/>
        <rFont val="Calibri"/>
      </rPr>
      <t>net.ipv4.conf.all.forwarding=0</t>
    </r>
    <r>
      <rPr>
        <sz val="11"/>
        <color rgb="FF000000"/>
        <rFont val="Calibri"/>
      </rPr>
      <t>:</t>
    </r>
    <r>
      <rPr>
        <sz val="11"/>
        <color rgb="FF000000"/>
        <rFont val="Calibri"/>
      </rPr>
      <t xml:space="preserve">
</t>
    </r>
    <r>
      <rPr>
        <sz val="11"/>
        <color rgb="FF006096"/>
        <rFont val="Roboto Condensed"/>
      </rPr>
      <t># sed -ri '^\s*net.ipv4.conf.all.forwarding\s*=\s*1/s/^/#/g' "path/to/file/in/audit/filename"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'/^\s*net.ipv4.conf.all.forwarding\s*=\s*1/s/^/#/g' /etc/sysctl.d/99-sysctl.conf</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net.ipv4.conf.all.forwarding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"net.ipv4.conf.all.forwarding = 0" &gt;&gt; /etc/sysctl.d/60-ipv4_sysctl.conf</t>
    </r>
    <r>
      <rPr>
        <sz val="11"/>
        <color rgb="FF006096"/>
        <rFont val="Roboto Condensed"/>
      </rPr>
      <t xml:space="preserve">
</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</si>
  <si>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net.ipv4.conf.all.forwarding</t>
    </r>
    <r>
      <rPr>
        <sz val="11"/>
        <color rgb="FF000000"/>
        <rFont val="Calibri"/>
      </rPr>
      <t xml:space="preserve"> controls forwarding of IPv4 packet on all interfaces.</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net.ipv4.ip_forward=0</t>
    </r>
    <r>
      <rPr>
        <sz val="11"/>
        <color rgb="FF000000"/>
        <rFont val="Calibri"/>
      </rPr>
      <t xml:space="preserve"> is configured, this recommendation may be skipped.</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</si>
  <si>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Cloud Service Provider (CSP) hosted systems may require forwarding to be enabled. If the system is running on a CSP platform, this requirement should be reviewed before disabling IPv4 forwarding.</t>
    </r>
  </si>
  <si>
    <r>
      <rPr>
        <sz val="11"/>
        <color rgb="FF000000"/>
        <rFont val="Calibri"/>
      </rPr>
      <t xml:space="preserve">Verify </t>
    </r>
    <r>
      <rPr>
        <b/>
        <sz val="11"/>
        <color rgb="FF000000"/>
        <rFont val="Calibri"/>
      </rPr>
      <t>net.ipv4.conf.all.forwarding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net.ipv4.conf.all.forwarding = 0</t>
    </r>
    <r>
      <rPr>
        <sz val="11"/>
        <color rgb="FF000000"/>
        <rFont val="Calibri"/>
      </rPr>
      <t xml:space="preserve"> is set in a file being used by systemd-sysctl to configure </t>
    </r>
    <r>
      <rPr>
        <b/>
        <sz val="11"/>
        <color rgb="FF000000"/>
        <rFont val="Calibri"/>
      </rPr>
      <t>net.ipv4.conf.all.forwarding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l_parameter_name="net.ipv4.conf.all.forwarding" l_var="" a_sorted=()</t>
    </r>
    <r>
      <rPr>
        <sz val="11"/>
        <color rgb="FF006096"/>
        <rFont val="Roboto Condensed"/>
      </rPr>
      <t xml:space="preserve">
</t>
    </r>
    <r>
      <rPr>
        <sz val="11"/>
        <color rgb="FF006096"/>
        <rFont val="Roboto Condensed"/>
      </rPr>
      <t xml:space="preserve">   a_searchpath=("/run/sysctl.d/" "/etc/sysctl.d/" "/usr/local/lib/sysctl.d/" \</t>
    </r>
    <r>
      <rPr>
        <sz val="11"/>
        <color rgb="FF006096"/>
        <rFont val="Roboto Condensed"/>
      </rPr>
      <t xml:space="preserve">
</t>
    </r>
    <r>
      <rPr>
        <sz val="11"/>
        <color rgb="FF006096"/>
        <rFont val="Roboto Condensed"/>
      </rPr>
      <t xml:space="preserve">   "/usr/lib/sysctl.d/" "/lib/sysctl.d/")</t>
    </r>
    <r>
      <rPr>
        <sz val="11"/>
        <color rgb="FF006096"/>
        <rFont val="Roboto Condensed"/>
      </rPr>
      <t xml:space="preserve">
</t>
    </r>
    <r>
      <rPr>
        <sz val="11"/>
        <color rgb="FF006096"/>
        <rFont val="Roboto Condensed"/>
      </rPr>
      <t xml:space="preserve">   unset A_files;declare -A A_files</t>
    </r>
    <r>
      <rPr>
        <sz val="11"/>
        <color rgb="FF006096"/>
        <rFont val="Roboto Condensed"/>
      </rPr>
      <t xml:space="preserve">
</t>
    </r>
    <r>
      <rPr>
        <sz val="11"/>
        <color rgb="FF006096"/>
        <rFont val="Roboto Condensed"/>
      </rPr>
      <t xml:space="preserve">   A_files+=(["sysctl.conf"]="/etc/sysctl.conf")</t>
    </r>
    <r>
      <rPr>
        <sz val="11"/>
        <color rgb="FF006096"/>
        <rFont val="Roboto Condensed"/>
      </rPr>
      <t xml:space="preserve">
</t>
    </r>
    <r>
      <rPr>
        <sz val="11"/>
        <color rgb="FF006096"/>
        <rFont val="Roboto Condensed"/>
      </rPr>
      <t xml:space="preserve">   for l_searchpath in "${a_searchpath[@]}"; do</t>
    </r>
    <r>
      <rPr>
        <sz val="11"/>
        <color rgb="FF006096"/>
        <rFont val="Roboto Condensed"/>
      </rPr>
      <t xml:space="preserve">
</t>
    </r>
    <r>
      <rPr>
        <sz val="11"/>
        <color rgb="FF006096"/>
        <rFont val="Roboto Condensed"/>
      </rPr>
      <t xml:space="preserve">      if [ -d "$l_searchpath" ]; then</t>
    </r>
    <r>
      <rPr>
        <sz val="11"/>
        <color rgb="FF006096"/>
        <rFont val="Roboto Condensed"/>
      </rPr>
      <t xml:space="preserve">
</t>
    </r>
    <r>
      <rPr>
        <sz val="11"/>
        <color rgb="FF006096"/>
        <rFont val="Roboto Condensed"/>
      </rPr>
      <t xml:space="preserve">         while IFS= read -r -d $'\0' l_filename; do</t>
    </r>
    <r>
      <rPr>
        <sz val="11"/>
        <color rgb="FF006096"/>
        <rFont val="Roboto Condensed"/>
      </rPr>
      <t xml:space="preserve">
</t>
    </r>
    <r>
      <rPr>
        <sz val="11"/>
        <color rgb="FF006096"/>
        <rFont val="Roboto Condensed"/>
      </rPr>
      <t xml:space="preserve">            if [ -f "$l_filename" ]; then</t>
    </r>
    <r>
      <rPr>
        <sz val="11"/>
        <color rgb="FF006096"/>
        <rFont val="Roboto Condensed"/>
      </rPr>
      <t xml:space="preserve">
</t>
    </r>
    <r>
      <rPr>
        <sz val="11"/>
        <color rgb="FF006096"/>
        <rFont val="Roboto Condensed"/>
      </rPr>
      <t xml:space="preserve">               l_basename="$(basename "$l_filename")"</t>
    </r>
    <r>
      <rPr>
        <sz val="11"/>
        <color rgb="FF006096"/>
        <rFont val="Roboto Condensed"/>
      </rPr>
      <t xml:space="preserve">
</t>
    </r>
    <r>
      <rPr>
        <sz val="11"/>
        <color rgb="FF006096"/>
        <rFont val="Roboto Condensed"/>
      </rPr>
      <t xml:space="preserve">               if [ -z "${A_files["$l_basename"]}" ]; then</t>
    </r>
    <r>
      <rPr>
        <sz val="11"/>
        <color rgb="FF006096"/>
        <rFont val="Roboto Condensed"/>
      </rPr>
      <t xml:space="preserve">
</t>
    </r>
    <r>
      <rPr>
        <sz val="11"/>
        <color rgb="FF006096"/>
        <rFont val="Roboto Condensed"/>
      </rPr>
      <t xml:space="preserve">                  A_files+=(["$l_basename"]="$l_filename")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"$l_searchpath" -type f -name '*.conf'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while IFS= read -rd '' l_key; do</t>
    </r>
    <r>
      <rPr>
        <sz val="11"/>
        <color rgb="FF006096"/>
        <rFont val="Roboto Condensed"/>
      </rPr>
      <t xml:space="preserve">
</t>
    </r>
    <r>
      <rPr>
        <sz val="11"/>
        <color rgb="FF006096"/>
        <rFont val="Roboto Condensed"/>
      </rPr>
      <t xml:space="preserve">      a_sorted+=( "$l_key" )</t>
    </r>
    <r>
      <rPr>
        <sz val="11"/>
        <color rgb="FF006096"/>
        <rFont val="Roboto Condensed"/>
      </rPr>
      <t xml:space="preserve">
</t>
    </r>
    <r>
      <rPr>
        <sz val="11"/>
        <color rgb="FF006096"/>
        <rFont val="Roboto Condensed"/>
      </rPr>
      <t xml:space="preserve">   done &lt; &lt;(printf '%s\0' "${!A_files[@]}" | sort -rz)</t>
    </r>
    <r>
      <rPr>
        <sz val="11"/>
        <color rgb="FF006096"/>
        <rFont val="Roboto Condensed"/>
      </rPr>
      <t xml:space="preserve">
</t>
    </r>
    <r>
      <rPr>
        <sz val="11"/>
        <color rgb="FF006096"/>
        <rFont val="Roboto Condensed"/>
      </rPr>
      <t xml:space="preserve">   l_var="$(grep -PHos -- "^\h*$l_parameter_name\h*=\h*\H+\b" /etc/sysctl.conf | tail -n 1)"</t>
    </r>
    <r>
      <rPr>
        <sz val="11"/>
        <color rgb="FF006096"/>
        <rFont val="Roboto Condensed"/>
      </rPr>
      <t xml:space="preserve">
</t>
    </r>
    <r>
      <rPr>
        <sz val="11"/>
        <color rgb="FF006096"/>
        <rFont val="Roboto Condensed"/>
      </rPr>
      <t xml:space="preserve">   if [ -z "$l_var" ]; then</t>
    </r>
    <r>
      <rPr>
        <sz val="11"/>
        <color rgb="FF006096"/>
        <rFont val="Roboto Condensed"/>
      </rPr>
      <t xml:space="preserve">
</t>
    </r>
    <r>
      <rPr>
        <sz val="11"/>
        <color rgb="FF006096"/>
        <rFont val="Roboto Condensed"/>
      </rPr>
      <t xml:space="preserve">      for l_keyname in "${a_sorted[@]}";do </t>
    </r>
    <r>
      <rPr>
        <sz val="11"/>
        <color rgb="FF006096"/>
        <rFont val="Roboto Condensed"/>
      </rPr>
      <t xml:space="preserve">
</t>
    </r>
    <r>
      <rPr>
        <sz val="11"/>
        <color rgb="FF006096"/>
        <rFont val="Roboto Condensed"/>
      </rPr>
      <t xml:space="preserve">         if grep -Pqs -- "^\h*$l_parameter_name\b" "${A_files["$l_keyname"]}"; then</t>
    </r>
    <r>
      <rPr>
        <sz val="11"/>
        <color rgb="FF006096"/>
        <rFont val="Roboto Condensed"/>
      </rPr>
      <t xml:space="preserve">
</t>
    </r>
    <r>
      <rPr>
        <sz val="11"/>
        <color rgb="FF006096"/>
        <rFont val="Roboto Condensed"/>
      </rPr>
      <t xml:space="preserve">            l_var="$(grep -PHos -- "^\h*$l_parameter_name\h*=\h*\H+\b" \</t>
    </r>
    <r>
      <rPr>
        <sz val="11"/>
        <color rgb="FF006096"/>
        <rFont val="Roboto Condensed"/>
      </rPr>
      <t xml:space="preserve">
</t>
    </r>
    <r>
      <rPr>
        <sz val="11"/>
        <color rgb="FF006096"/>
        <rFont val="Roboto Condensed"/>
      </rPr>
      <t xml:space="preserve">            "${A_files["$l_keyname"]}" | tail -n 1)"</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"$l_var" ] &amp;&amp; awk -F: '{print " - "$2" is set in: "$1}' &lt;&lt;&lt; "$l_var"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net.ipv4.conf.all.forwarding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"net.ipv4.conf.all.forwarding = 0" is set in: "/etc/sysctl.d/60-ipv4_sysctl.conf"</t>
    </r>
    <r>
      <rPr>
        <sz val="11"/>
        <color rgb="FF006096"/>
        <rFont val="Roboto Condensed"/>
      </rPr>
      <t xml:space="preserve">
</t>
    </r>
  </si>
  <si>
    <r>
      <rPr>
        <sz val="11"/>
        <color rgb="FF000000"/>
        <rFont val="Calibri"/>
      </rPr>
      <t>net.ipv4.conf.all.forwarding = 1</t>
    </r>
  </si>
  <si>
    <t>3.3.1.3</t>
  </si>
  <si>
    <r>
      <rPr>
        <sz val="11"/>
        <rFont val="Calibri"/>
      </rPr>
      <t>Ensure net.ipv4.conf.default.forwarding is configured</t>
    </r>
  </si>
  <si>
    <r>
      <rPr>
        <sz val="11"/>
        <color rgb="FF000000"/>
        <rFont val="Calibri"/>
      </rPr>
      <t xml:space="preserve">- Run the following command to comment out </t>
    </r>
    <r>
      <rPr>
        <b/>
        <sz val="11"/>
        <color rgb="FF000000"/>
        <rFont val="Calibri"/>
      </rPr>
      <t>net.ipv4.conf.default.forwarding</t>
    </r>
    <r>
      <rPr>
        <sz val="11"/>
        <color rgb="FF000000"/>
        <rFont val="Calibri"/>
      </rPr>
      <t xml:space="preserve"> lines returned by the audit procedure that are not </t>
    </r>
    <r>
      <rPr>
        <b/>
        <sz val="11"/>
        <color rgb="FF000000"/>
        <rFont val="Calibri"/>
      </rPr>
      <t>net.ipv4.conf.default.forwarding = 0</t>
    </r>
    <r>
      <rPr>
        <sz val="11"/>
        <color rgb="FF000000"/>
        <rFont val="Calibri"/>
      </rPr>
      <t>:</t>
    </r>
    <r>
      <rPr>
        <sz val="11"/>
        <color rgb="FF000000"/>
        <rFont val="Calibri"/>
      </rPr>
      <t xml:space="preserve">
</t>
    </r>
    <r>
      <rPr>
        <sz val="11"/>
        <color rgb="FF006096"/>
        <rFont val="Roboto Condensed"/>
      </rPr>
      <t># sed -ri '^\s*net.ipv4.conf.default.forwarding\s*=\s*1/s/^/#/g' "path/to/file/in/audit/filename"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'/^\s*net.ipv4.conf.default.forwarding\s*=\s*1/s/^/#/g' /etc/sysctl.d/99-sysctl.conf</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net.ipv4.conf.default.forwarding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"net.ipv4.conf.default.forwarding = 0" &gt;&gt; /etc/sysctl.d/60-ipv4_sysctl.conf</t>
    </r>
    <r>
      <rPr>
        <sz val="11"/>
        <color rgb="FF006096"/>
        <rFont val="Roboto Condensed"/>
      </rPr>
      <t xml:space="preserve">
</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</si>
  <si>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net.ipv4.conf.default.forwarding</t>
    </r>
    <r>
      <rPr>
        <sz val="11"/>
        <color rgb="FF000000"/>
        <rFont val="Calibri"/>
      </rPr>
      <t xml:space="preserve"> controls forwarding of IPv4 packet on newly added network interfaces.</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net.ipv4.ip_forward=0</t>
    </r>
    <r>
      <rPr>
        <sz val="11"/>
        <color rgb="FF000000"/>
        <rFont val="Calibri"/>
      </rPr>
      <t xml:space="preserve"> is configured, this recommendation may be skipped.</t>
    </r>
  </si>
  <si>
    <r>
      <rPr>
        <sz val="11"/>
        <color rgb="FF000000"/>
        <rFont val="Calibri"/>
      </rPr>
      <t xml:space="preserve">Verify </t>
    </r>
    <r>
      <rPr>
        <b/>
        <sz val="11"/>
        <color rgb="FF000000"/>
        <rFont val="Calibri"/>
      </rPr>
      <t>net.ipv4.conf.default.forwarding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net.ipv4.conf.default.forwarding = 0</t>
    </r>
    <r>
      <rPr>
        <sz val="11"/>
        <color rgb="FF000000"/>
        <rFont val="Calibri"/>
      </rPr>
      <t xml:space="preserve"> is set in a file being used by systemd-sysctl to configure </t>
    </r>
    <r>
      <rPr>
        <b/>
        <sz val="11"/>
        <color rgb="FF000000"/>
        <rFont val="Calibri"/>
      </rPr>
      <t>net.ipv4.conf.default.forwarding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l_parameter_name="net.ipv4.conf.default.forwarding" l_var="" a_sorted=()</t>
    </r>
    <r>
      <rPr>
        <sz val="11"/>
        <color rgb="FF006096"/>
        <rFont val="Roboto Condensed"/>
      </rPr>
      <t xml:space="preserve">
</t>
    </r>
    <r>
      <rPr>
        <sz val="11"/>
        <color rgb="FF006096"/>
        <rFont val="Roboto Condensed"/>
      </rPr>
      <t xml:space="preserve">   a_searchpath=("/run/sysctl.d/" "/etc/sysctl.d/" "/usr/local/lib/sysctl.d/" \</t>
    </r>
    <r>
      <rPr>
        <sz val="11"/>
        <color rgb="FF006096"/>
        <rFont val="Roboto Condensed"/>
      </rPr>
      <t xml:space="preserve">
</t>
    </r>
    <r>
      <rPr>
        <sz val="11"/>
        <color rgb="FF006096"/>
        <rFont val="Roboto Condensed"/>
      </rPr>
      <t xml:space="preserve">   "/usr/lib/sysctl.d/" "/lib/sysctl.d/")</t>
    </r>
    <r>
      <rPr>
        <sz val="11"/>
        <color rgb="FF006096"/>
        <rFont val="Roboto Condensed"/>
      </rPr>
      <t xml:space="preserve">
</t>
    </r>
    <r>
      <rPr>
        <sz val="11"/>
        <color rgb="FF006096"/>
        <rFont val="Roboto Condensed"/>
      </rPr>
      <t xml:space="preserve">   unset A_files;declare -A A_files</t>
    </r>
    <r>
      <rPr>
        <sz val="11"/>
        <color rgb="FF006096"/>
        <rFont val="Roboto Condensed"/>
      </rPr>
      <t xml:space="preserve">
</t>
    </r>
    <r>
      <rPr>
        <sz val="11"/>
        <color rgb="FF006096"/>
        <rFont val="Roboto Condensed"/>
      </rPr>
      <t xml:space="preserve">   A_files+=(["sysctl.conf"]="/etc/sysctl.conf")</t>
    </r>
    <r>
      <rPr>
        <sz val="11"/>
        <color rgb="FF006096"/>
        <rFont val="Roboto Condensed"/>
      </rPr>
      <t xml:space="preserve">
</t>
    </r>
    <r>
      <rPr>
        <sz val="11"/>
        <color rgb="FF006096"/>
        <rFont val="Roboto Condensed"/>
      </rPr>
      <t xml:space="preserve">   for l_searchpath in "${a_searchpath[@]}"; do</t>
    </r>
    <r>
      <rPr>
        <sz val="11"/>
        <color rgb="FF006096"/>
        <rFont val="Roboto Condensed"/>
      </rPr>
      <t xml:space="preserve">
</t>
    </r>
    <r>
      <rPr>
        <sz val="11"/>
        <color rgb="FF006096"/>
        <rFont val="Roboto Condensed"/>
      </rPr>
      <t xml:space="preserve">      if [ -d "$l_searchpath" ]; then</t>
    </r>
    <r>
      <rPr>
        <sz val="11"/>
        <color rgb="FF006096"/>
        <rFont val="Roboto Condensed"/>
      </rPr>
      <t xml:space="preserve">
</t>
    </r>
    <r>
      <rPr>
        <sz val="11"/>
        <color rgb="FF006096"/>
        <rFont val="Roboto Condensed"/>
      </rPr>
      <t xml:space="preserve">         while IFS= read -r -d $'\0' l_filename; do</t>
    </r>
    <r>
      <rPr>
        <sz val="11"/>
        <color rgb="FF006096"/>
        <rFont val="Roboto Condensed"/>
      </rPr>
      <t xml:space="preserve">
</t>
    </r>
    <r>
      <rPr>
        <sz val="11"/>
        <color rgb="FF006096"/>
        <rFont val="Roboto Condensed"/>
      </rPr>
      <t xml:space="preserve">            if [ -f "$l_filename" ]; then</t>
    </r>
    <r>
      <rPr>
        <sz val="11"/>
        <color rgb="FF006096"/>
        <rFont val="Roboto Condensed"/>
      </rPr>
      <t xml:space="preserve">
</t>
    </r>
    <r>
      <rPr>
        <sz val="11"/>
        <color rgb="FF006096"/>
        <rFont val="Roboto Condensed"/>
      </rPr>
      <t xml:space="preserve">               l_basename="$(basename "$l_filename")"</t>
    </r>
    <r>
      <rPr>
        <sz val="11"/>
        <color rgb="FF006096"/>
        <rFont val="Roboto Condensed"/>
      </rPr>
      <t xml:space="preserve">
</t>
    </r>
    <r>
      <rPr>
        <sz val="11"/>
        <color rgb="FF006096"/>
        <rFont val="Roboto Condensed"/>
      </rPr>
      <t xml:space="preserve">               if [ -z "${A_files["$l_basename"]}" ]; then</t>
    </r>
    <r>
      <rPr>
        <sz val="11"/>
        <color rgb="FF006096"/>
        <rFont val="Roboto Condensed"/>
      </rPr>
      <t xml:space="preserve">
</t>
    </r>
    <r>
      <rPr>
        <sz val="11"/>
        <color rgb="FF006096"/>
        <rFont val="Roboto Condensed"/>
      </rPr>
      <t xml:space="preserve">                  A_files+=(["$l_basename"]="$l_filename")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"$l_searchpath" -type f -name '*.conf'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while IFS= read -rd '' l_key; do</t>
    </r>
    <r>
      <rPr>
        <sz val="11"/>
        <color rgb="FF006096"/>
        <rFont val="Roboto Condensed"/>
      </rPr>
      <t xml:space="preserve">
</t>
    </r>
    <r>
      <rPr>
        <sz val="11"/>
        <color rgb="FF006096"/>
        <rFont val="Roboto Condensed"/>
      </rPr>
      <t xml:space="preserve">      a_sorted+=( "$l_key" )</t>
    </r>
    <r>
      <rPr>
        <sz val="11"/>
        <color rgb="FF006096"/>
        <rFont val="Roboto Condensed"/>
      </rPr>
      <t xml:space="preserve">
</t>
    </r>
    <r>
      <rPr>
        <sz val="11"/>
        <color rgb="FF006096"/>
        <rFont val="Roboto Condensed"/>
      </rPr>
      <t xml:space="preserve">   done &lt; &lt;(printf '%s\0' "${!A_files[@]}" | sort -rz)</t>
    </r>
    <r>
      <rPr>
        <sz val="11"/>
        <color rgb="FF006096"/>
        <rFont val="Roboto Condensed"/>
      </rPr>
      <t xml:space="preserve">
</t>
    </r>
    <r>
      <rPr>
        <sz val="11"/>
        <color rgb="FF006096"/>
        <rFont val="Roboto Condensed"/>
      </rPr>
      <t xml:space="preserve">   l_var="$(grep -PHos -- "^\h*$l_parameter_name\h*=\h*\H+\b" /etc/sysctl.conf | tail -n 1)"</t>
    </r>
    <r>
      <rPr>
        <sz val="11"/>
        <color rgb="FF006096"/>
        <rFont val="Roboto Condensed"/>
      </rPr>
      <t xml:space="preserve">
</t>
    </r>
    <r>
      <rPr>
        <sz val="11"/>
        <color rgb="FF006096"/>
        <rFont val="Roboto Condensed"/>
      </rPr>
      <t xml:space="preserve">   if [ -z "$l_var" ]; then</t>
    </r>
    <r>
      <rPr>
        <sz val="11"/>
        <color rgb="FF006096"/>
        <rFont val="Roboto Condensed"/>
      </rPr>
      <t xml:space="preserve">
</t>
    </r>
    <r>
      <rPr>
        <sz val="11"/>
        <color rgb="FF006096"/>
        <rFont val="Roboto Condensed"/>
      </rPr>
      <t xml:space="preserve">      for l_keyname in "${a_sorted[@]}";do </t>
    </r>
    <r>
      <rPr>
        <sz val="11"/>
        <color rgb="FF006096"/>
        <rFont val="Roboto Condensed"/>
      </rPr>
      <t xml:space="preserve">
</t>
    </r>
    <r>
      <rPr>
        <sz val="11"/>
        <color rgb="FF006096"/>
        <rFont val="Roboto Condensed"/>
      </rPr>
      <t xml:space="preserve">         if grep -Pqs -- "^\h*$l_parameter_name\b" "${A_files["$l_keyname"]}"; then</t>
    </r>
    <r>
      <rPr>
        <sz val="11"/>
        <color rgb="FF006096"/>
        <rFont val="Roboto Condensed"/>
      </rPr>
      <t xml:space="preserve">
</t>
    </r>
    <r>
      <rPr>
        <sz val="11"/>
        <color rgb="FF006096"/>
        <rFont val="Roboto Condensed"/>
      </rPr>
      <t xml:space="preserve">            l_var="$(grep -PHos -- "^\h*$l_parameter_name\h*=\h*\H+\b" \</t>
    </r>
    <r>
      <rPr>
        <sz val="11"/>
        <color rgb="FF006096"/>
        <rFont val="Roboto Condensed"/>
      </rPr>
      <t xml:space="preserve">
</t>
    </r>
    <r>
      <rPr>
        <sz val="11"/>
        <color rgb="FF006096"/>
        <rFont val="Roboto Condensed"/>
      </rPr>
      <t xml:space="preserve">            "${A_files["$l_keyname"]}" | tail -n 1)"</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"$l_var" ] &amp;&amp; awk -F: '{print " - "$2" is set in: "$1}' &lt;&lt;&lt; "$l_var"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net.ipv4.conf.default.forwarding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"net.ipv4.conf.default.forwarding = 0" is set in: "/etc/sysctl.d/60-ipv4_sysctl.conf"</t>
    </r>
    <r>
      <rPr>
        <sz val="11"/>
        <color rgb="FF006096"/>
        <rFont val="Roboto Condensed"/>
      </rPr>
      <t xml:space="preserve">
</t>
    </r>
  </si>
  <si>
    <r>
      <rPr>
        <sz val="11"/>
        <color rgb="FF000000"/>
        <rFont val="Calibri"/>
      </rPr>
      <t>net.ipv4.conf.default.forwarding = 1</t>
    </r>
  </si>
  <si>
    <t>3.3.1.4</t>
  </si>
  <si>
    <r>
      <rPr>
        <sz val="11"/>
        <rFont val="Calibri"/>
      </rPr>
      <t>Ensure net.ipv4.conf.all.send_redirects is configured</t>
    </r>
  </si>
  <si>
    <r>
      <rPr>
        <sz val="11"/>
        <color rgb="FF000000"/>
        <rFont val="Calibri"/>
      </rPr>
      <t xml:space="preserve">- Run the following command to comment out </t>
    </r>
    <r>
      <rPr>
        <b/>
        <sz val="11"/>
        <color rgb="FF000000"/>
        <rFont val="Calibri"/>
      </rPr>
      <t>net.ipv4.conf.all.send_redirects</t>
    </r>
    <r>
      <rPr>
        <sz val="11"/>
        <color rgb="FF000000"/>
        <rFont val="Calibri"/>
      </rPr>
      <t xml:space="preserve"> lines returned by the audit procedure that are not </t>
    </r>
    <r>
      <rPr>
        <b/>
        <sz val="11"/>
        <color rgb="FF000000"/>
        <rFont val="Calibri"/>
      </rPr>
      <t>net.ipv4.conf.all.send_redirects = 0</t>
    </r>
    <r>
      <rPr>
        <sz val="11"/>
        <color rgb="FF000000"/>
        <rFont val="Calibri"/>
      </rPr>
      <t>:</t>
    </r>
    <r>
      <rPr>
        <sz val="11"/>
        <color rgb="FF000000"/>
        <rFont val="Calibri"/>
      </rPr>
      <t xml:space="preserve">
</t>
    </r>
    <r>
      <rPr>
        <sz val="11"/>
        <color rgb="FF006096"/>
        <rFont val="Roboto Condensed"/>
      </rPr>
      <t># sed -ri '^\s*net.ipv4.conf.all.send_redirects\s*=\s*1/s/^/#/g' "path/to/file/in/audit/filename"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'/^\s*net.ipv4.conf.all.send_redirects\s*=\s*1/s/^/#/g' /etc/sysctl.d/99-sysctl.conf</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net.ipv4.conf.all.send_redirects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"net.ipv4.conf.all.send_redirects = 0" &gt;&gt; /etc/sysctl.d/60-ipv4_sysctl.conf</t>
    </r>
    <r>
      <rPr>
        <sz val="11"/>
        <color rgb="FF006096"/>
        <rFont val="Roboto Condensed"/>
      </rPr>
      <t xml:space="preserve">
</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</si>
  <si>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net.ipv4.conf.all.send_redirects</t>
    </r>
    <r>
      <rPr>
        <sz val="11"/>
        <color rgb="FF000000"/>
        <rFont val="Calibri"/>
      </rPr>
      <t xml:space="preserve"> controls sending of all IPv4 ICMP redirected packets on all interfaces.</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this system is a router this recommendation is not applicable.</t>
    </r>
  </si>
  <si>
    <r>
      <rPr>
        <sz val="11"/>
        <color rgb="FF000000"/>
        <rFont val="Calibri"/>
      </rPr>
      <t>IP forwarding is required on systems configured to act as a router. If these parameters are disabled, the system will not be able to perform as a router.</t>
    </r>
  </si>
  <si>
    <r>
      <rPr>
        <sz val="11"/>
        <color rgb="FF000000"/>
        <rFont val="Calibri"/>
      </rPr>
      <t xml:space="preserve">Verify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net.ipv4.conf.all.send_redirects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net.ipv4.conf.all.send_redirects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net.ipv4.conf.all.send_redirects = 0</t>
    </r>
    <r>
      <rPr>
        <sz val="11"/>
        <color rgb="FF000000"/>
        <rFont val="Calibri"/>
      </rPr>
      <t xml:space="preserve"> is set in a file being used by systemd-sysctl to configure </t>
    </r>
    <r>
      <rPr>
        <b/>
        <sz val="11"/>
        <color rgb="FF000000"/>
        <rFont val="Calibri"/>
      </rPr>
      <t>net.ipv4.conf.all.send_redirects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l_parameter_name="net.ipv4.conf.all.send_redirects" l_var="" a_sorted=()</t>
    </r>
    <r>
      <rPr>
        <sz val="11"/>
        <color rgb="FF006096"/>
        <rFont val="Roboto Condensed"/>
      </rPr>
      <t xml:space="preserve">
</t>
    </r>
    <r>
      <rPr>
        <sz val="11"/>
        <color rgb="FF006096"/>
        <rFont val="Roboto Condensed"/>
      </rPr>
      <t xml:space="preserve">   a_searchpath=("/run/sysctl.d/" "/etc/sysctl.d/" "/usr/local/lib/sysctl.d/" \</t>
    </r>
    <r>
      <rPr>
        <sz val="11"/>
        <color rgb="FF006096"/>
        <rFont val="Roboto Condensed"/>
      </rPr>
      <t xml:space="preserve">
</t>
    </r>
    <r>
      <rPr>
        <sz val="11"/>
        <color rgb="FF006096"/>
        <rFont val="Roboto Condensed"/>
      </rPr>
      <t xml:space="preserve">   "/usr/lib/sysctl.d/" "/lib/sysctl.d/")</t>
    </r>
    <r>
      <rPr>
        <sz val="11"/>
        <color rgb="FF006096"/>
        <rFont val="Roboto Condensed"/>
      </rPr>
      <t xml:space="preserve">
</t>
    </r>
    <r>
      <rPr>
        <sz val="11"/>
        <color rgb="FF006096"/>
        <rFont val="Roboto Condensed"/>
      </rPr>
      <t xml:space="preserve">   unset A_files;declare -A A_files</t>
    </r>
    <r>
      <rPr>
        <sz val="11"/>
        <color rgb="FF006096"/>
        <rFont val="Roboto Condensed"/>
      </rPr>
      <t xml:space="preserve">
</t>
    </r>
    <r>
      <rPr>
        <sz val="11"/>
        <color rgb="FF006096"/>
        <rFont val="Roboto Condensed"/>
      </rPr>
      <t xml:space="preserve">   A_files+=(["sysctl.conf"]="/etc/sysctl.conf")</t>
    </r>
    <r>
      <rPr>
        <sz val="11"/>
        <color rgb="FF006096"/>
        <rFont val="Roboto Condensed"/>
      </rPr>
      <t xml:space="preserve">
</t>
    </r>
    <r>
      <rPr>
        <sz val="11"/>
        <color rgb="FF006096"/>
        <rFont val="Roboto Condensed"/>
      </rPr>
      <t xml:space="preserve">   for l_searchpath in "${a_searchpath[@]}"; do</t>
    </r>
    <r>
      <rPr>
        <sz val="11"/>
        <color rgb="FF006096"/>
        <rFont val="Roboto Condensed"/>
      </rPr>
      <t xml:space="preserve">
</t>
    </r>
    <r>
      <rPr>
        <sz val="11"/>
        <color rgb="FF006096"/>
        <rFont val="Roboto Condensed"/>
      </rPr>
      <t xml:space="preserve">      if [ -d "$l_searchpath" ]; then</t>
    </r>
    <r>
      <rPr>
        <sz val="11"/>
        <color rgb="FF006096"/>
        <rFont val="Roboto Condensed"/>
      </rPr>
      <t xml:space="preserve">
</t>
    </r>
    <r>
      <rPr>
        <sz val="11"/>
        <color rgb="FF006096"/>
        <rFont val="Roboto Condensed"/>
      </rPr>
      <t xml:space="preserve">         while IFS= read -r -d $'\0' l_filename; do</t>
    </r>
    <r>
      <rPr>
        <sz val="11"/>
        <color rgb="FF006096"/>
        <rFont val="Roboto Condensed"/>
      </rPr>
      <t xml:space="preserve">
</t>
    </r>
    <r>
      <rPr>
        <sz val="11"/>
        <color rgb="FF006096"/>
        <rFont val="Roboto Condensed"/>
      </rPr>
      <t xml:space="preserve">            if [ -f "$l_filename" ]; then</t>
    </r>
    <r>
      <rPr>
        <sz val="11"/>
        <color rgb="FF006096"/>
        <rFont val="Roboto Condensed"/>
      </rPr>
      <t xml:space="preserve">
</t>
    </r>
    <r>
      <rPr>
        <sz val="11"/>
        <color rgb="FF006096"/>
        <rFont val="Roboto Condensed"/>
      </rPr>
      <t xml:space="preserve">               l_basename="$(basename "$l_filename")"</t>
    </r>
    <r>
      <rPr>
        <sz val="11"/>
        <color rgb="FF006096"/>
        <rFont val="Roboto Condensed"/>
      </rPr>
      <t xml:space="preserve">
</t>
    </r>
    <r>
      <rPr>
        <sz val="11"/>
        <color rgb="FF006096"/>
        <rFont val="Roboto Condensed"/>
      </rPr>
      <t xml:space="preserve">               if [ -z "${A_files["$l_basename"]}" ]; then</t>
    </r>
    <r>
      <rPr>
        <sz val="11"/>
        <color rgb="FF006096"/>
        <rFont val="Roboto Condensed"/>
      </rPr>
      <t xml:space="preserve">
</t>
    </r>
    <r>
      <rPr>
        <sz val="11"/>
        <color rgb="FF006096"/>
        <rFont val="Roboto Condensed"/>
      </rPr>
      <t xml:space="preserve">                  A_files+=(["$l_basename"]="$l_filename")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"$l_searchpath" -type f -name '*.conf'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while IFS= read -rd '' l_key; do</t>
    </r>
    <r>
      <rPr>
        <sz val="11"/>
        <color rgb="FF006096"/>
        <rFont val="Roboto Condensed"/>
      </rPr>
      <t xml:space="preserve">
</t>
    </r>
    <r>
      <rPr>
        <sz val="11"/>
        <color rgb="FF006096"/>
        <rFont val="Roboto Condensed"/>
      </rPr>
      <t xml:space="preserve">      a_sorted+=( "$l_key" )</t>
    </r>
    <r>
      <rPr>
        <sz val="11"/>
        <color rgb="FF006096"/>
        <rFont val="Roboto Condensed"/>
      </rPr>
      <t xml:space="preserve">
</t>
    </r>
    <r>
      <rPr>
        <sz val="11"/>
        <color rgb="FF006096"/>
        <rFont val="Roboto Condensed"/>
      </rPr>
      <t xml:space="preserve">   done &lt; &lt;(printf '%s\0' "${!A_files[@]}" | sort -rz)</t>
    </r>
    <r>
      <rPr>
        <sz val="11"/>
        <color rgb="FF006096"/>
        <rFont val="Roboto Condensed"/>
      </rPr>
      <t xml:space="preserve">
</t>
    </r>
    <r>
      <rPr>
        <sz val="11"/>
        <color rgb="FF006096"/>
        <rFont val="Roboto Condensed"/>
      </rPr>
      <t xml:space="preserve">   l_var="$(grep -PHos -- "^\h*$l_parameter_name\h*=\h*\H+\b" /etc/sysctl.conf | tail -n 1)"</t>
    </r>
    <r>
      <rPr>
        <sz val="11"/>
        <color rgb="FF006096"/>
        <rFont val="Roboto Condensed"/>
      </rPr>
      <t xml:space="preserve">
</t>
    </r>
    <r>
      <rPr>
        <sz val="11"/>
        <color rgb="FF006096"/>
        <rFont val="Roboto Condensed"/>
      </rPr>
      <t xml:space="preserve">   if [ -z "$l_var" ]; then</t>
    </r>
    <r>
      <rPr>
        <sz val="11"/>
        <color rgb="FF006096"/>
        <rFont val="Roboto Condensed"/>
      </rPr>
      <t xml:space="preserve">
</t>
    </r>
    <r>
      <rPr>
        <sz val="11"/>
        <color rgb="FF006096"/>
        <rFont val="Roboto Condensed"/>
      </rPr>
      <t xml:space="preserve">      for l_keyname in "${a_sorted[@]}";do </t>
    </r>
    <r>
      <rPr>
        <sz val="11"/>
        <color rgb="FF006096"/>
        <rFont val="Roboto Condensed"/>
      </rPr>
      <t xml:space="preserve">
</t>
    </r>
    <r>
      <rPr>
        <sz val="11"/>
        <color rgb="FF006096"/>
        <rFont val="Roboto Condensed"/>
      </rPr>
      <t xml:space="preserve">         if grep -Pqs -- "^\h*$l_parameter_name\b" "${A_files["$l_keyname"]}"; then</t>
    </r>
    <r>
      <rPr>
        <sz val="11"/>
        <color rgb="FF006096"/>
        <rFont val="Roboto Condensed"/>
      </rPr>
      <t xml:space="preserve">
</t>
    </r>
    <r>
      <rPr>
        <sz val="11"/>
        <color rgb="FF006096"/>
        <rFont val="Roboto Condensed"/>
      </rPr>
      <t xml:space="preserve">            l_var="$(grep -PHos -- "^\h*$l_parameter_name\h*=\h*\H+\b" \</t>
    </r>
    <r>
      <rPr>
        <sz val="11"/>
        <color rgb="FF006096"/>
        <rFont val="Roboto Condensed"/>
      </rPr>
      <t xml:space="preserve">
</t>
    </r>
    <r>
      <rPr>
        <sz val="11"/>
        <color rgb="FF006096"/>
        <rFont val="Roboto Condensed"/>
      </rPr>
      <t xml:space="preserve">            "${A_files["$l_keyname"]}" | tail -n 1)"</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"$l_var" ] &amp;&amp; awk -F: '{print " - "$2" is set in: "$1}' &lt;&lt;&lt; "$l_var"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net.ipv4.conf.all.send_redirects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"net.ipv4.conf.all.send_redirects = 0" is set in: "/etc/sysctl.d/60-ipv4_sysctl.conf"</t>
    </r>
    <r>
      <rPr>
        <sz val="11"/>
        <color rgb="FF006096"/>
        <rFont val="Roboto Condensed"/>
      </rPr>
      <t xml:space="preserve">
</t>
    </r>
  </si>
  <si>
    <r>
      <rPr>
        <sz val="11"/>
        <color rgb="FF000000"/>
        <rFont val="Calibri"/>
      </rPr>
      <t>net.ipv4.conf.all.send_redirects = 1</t>
    </r>
  </si>
  <si>
    <t>3.3.1.5</t>
  </si>
  <si>
    <r>
      <rPr>
        <sz val="11"/>
        <rFont val="Calibri"/>
      </rPr>
      <t>Ensure net.ipv4.conf.default.send_redirects is configured</t>
    </r>
  </si>
  <si>
    <r>
      <rPr>
        <sz val="11"/>
        <color rgb="FF000000"/>
        <rFont val="Calibri"/>
      </rPr>
      <t xml:space="preserve">- Run the following command to comment out </t>
    </r>
    <r>
      <rPr>
        <b/>
        <sz val="11"/>
        <color rgb="FF000000"/>
        <rFont val="Calibri"/>
      </rPr>
      <t>net.ipv4.conf.default.send_redirects</t>
    </r>
    <r>
      <rPr>
        <sz val="11"/>
        <color rgb="FF000000"/>
        <rFont val="Calibri"/>
      </rPr>
      <t xml:space="preserve"> lines returned by the audit procedure that are not </t>
    </r>
    <r>
      <rPr>
        <b/>
        <sz val="11"/>
        <color rgb="FF000000"/>
        <rFont val="Calibri"/>
      </rPr>
      <t>net.ipv4.conf.default.send_redirects = 0</t>
    </r>
    <r>
      <rPr>
        <sz val="11"/>
        <color rgb="FF000000"/>
        <rFont val="Calibri"/>
      </rPr>
      <t>:</t>
    </r>
    <r>
      <rPr>
        <sz val="11"/>
        <color rgb="FF000000"/>
        <rFont val="Calibri"/>
      </rPr>
      <t xml:space="preserve">
</t>
    </r>
    <r>
      <rPr>
        <sz val="11"/>
        <color rgb="FF006096"/>
        <rFont val="Roboto Condensed"/>
      </rPr>
      <t># sed -ri '^\s*net.ipv4.conf.default.send_redirects\s*=\s*1/s/^/#/g' "path/to/file/in/audit/filename"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'/^\s*net.ipv4.conf.default.send_redirects\s*=\s*1/s/^/#/g' /etc/sysctl.d/99-sysctl.conf</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net.ipv4.conf.default.send_redirects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"net.ipv4.conf.default.send_redirects = 0" &gt;&gt; /etc/sysctl.d/60-ipv4_sysctl.conf</t>
    </r>
    <r>
      <rPr>
        <sz val="11"/>
        <color rgb="FF006096"/>
        <rFont val="Roboto Condensed"/>
      </rPr>
      <t xml:space="preserve">
</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</si>
  <si>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net.ipv4.conf.default.send_redirects</t>
    </r>
    <r>
      <rPr>
        <sz val="11"/>
        <color rgb="FF000000"/>
        <rFont val="Calibri"/>
      </rPr>
      <t xml:space="preserve"> controls sending of all IPv4 ICMP redirected packets on a newly added network interface.</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this system is a router this recommendation is not applicable.</t>
    </r>
  </si>
  <si>
    <r>
      <rPr>
        <sz val="11"/>
        <color rgb="FF000000"/>
        <rFont val="Calibri"/>
      </rPr>
      <t xml:space="preserve">Verify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net.ipv4.conf.default.send_redirects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net.ipv4.conf.default.send_redirects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net.ipv4.conf.default.send_redirects = 0</t>
    </r>
    <r>
      <rPr>
        <sz val="11"/>
        <color rgb="FF000000"/>
        <rFont val="Calibri"/>
      </rPr>
      <t xml:space="preserve"> is set in a file being used by systemd-sysctl to configure </t>
    </r>
    <r>
      <rPr>
        <b/>
        <sz val="11"/>
        <color rgb="FF000000"/>
        <rFont val="Calibri"/>
      </rPr>
      <t>net.ipv4.conf.default.send_redirects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l_parameter_name="net.ipv4.conf.default.send_redirects" l_var="" a_sorted=()</t>
    </r>
    <r>
      <rPr>
        <sz val="11"/>
        <color rgb="FF006096"/>
        <rFont val="Roboto Condensed"/>
      </rPr>
      <t xml:space="preserve">
</t>
    </r>
    <r>
      <rPr>
        <sz val="11"/>
        <color rgb="FF006096"/>
        <rFont val="Roboto Condensed"/>
      </rPr>
      <t xml:space="preserve">   a_searchpath=("/run/sysctl.d/" "/etc/sysctl.d/" "/usr/local/lib/sysctl.d/" \</t>
    </r>
    <r>
      <rPr>
        <sz val="11"/>
        <color rgb="FF006096"/>
        <rFont val="Roboto Condensed"/>
      </rPr>
      <t xml:space="preserve">
</t>
    </r>
    <r>
      <rPr>
        <sz val="11"/>
        <color rgb="FF006096"/>
        <rFont val="Roboto Condensed"/>
      </rPr>
      <t xml:space="preserve">   "/usr/lib/sysctl.d/" "/lib/sysctl.d/")</t>
    </r>
    <r>
      <rPr>
        <sz val="11"/>
        <color rgb="FF006096"/>
        <rFont val="Roboto Condensed"/>
      </rPr>
      <t xml:space="preserve">
</t>
    </r>
    <r>
      <rPr>
        <sz val="11"/>
        <color rgb="FF006096"/>
        <rFont val="Roboto Condensed"/>
      </rPr>
      <t xml:space="preserve">   unset A_files;declare -A A_files</t>
    </r>
    <r>
      <rPr>
        <sz val="11"/>
        <color rgb="FF006096"/>
        <rFont val="Roboto Condensed"/>
      </rPr>
      <t xml:space="preserve">
</t>
    </r>
    <r>
      <rPr>
        <sz val="11"/>
        <color rgb="FF006096"/>
        <rFont val="Roboto Condensed"/>
      </rPr>
      <t xml:space="preserve">   A_files+=(["sysctl.conf"]="/etc/sysctl.conf")</t>
    </r>
    <r>
      <rPr>
        <sz val="11"/>
        <color rgb="FF006096"/>
        <rFont val="Roboto Condensed"/>
      </rPr>
      <t xml:space="preserve">
</t>
    </r>
    <r>
      <rPr>
        <sz val="11"/>
        <color rgb="FF006096"/>
        <rFont val="Roboto Condensed"/>
      </rPr>
      <t xml:space="preserve">   for l_searchpath in "${a_searchpath[@]}"; do</t>
    </r>
    <r>
      <rPr>
        <sz val="11"/>
        <color rgb="FF006096"/>
        <rFont val="Roboto Condensed"/>
      </rPr>
      <t xml:space="preserve">
</t>
    </r>
    <r>
      <rPr>
        <sz val="11"/>
        <color rgb="FF006096"/>
        <rFont val="Roboto Condensed"/>
      </rPr>
      <t xml:space="preserve">      if [ -d "$l_searchpath" ]; then</t>
    </r>
    <r>
      <rPr>
        <sz val="11"/>
        <color rgb="FF006096"/>
        <rFont val="Roboto Condensed"/>
      </rPr>
      <t xml:space="preserve">
</t>
    </r>
    <r>
      <rPr>
        <sz val="11"/>
        <color rgb="FF006096"/>
        <rFont val="Roboto Condensed"/>
      </rPr>
      <t xml:space="preserve">         while IFS= read -r -d $'\0' l_filename; do</t>
    </r>
    <r>
      <rPr>
        <sz val="11"/>
        <color rgb="FF006096"/>
        <rFont val="Roboto Condensed"/>
      </rPr>
      <t xml:space="preserve">
</t>
    </r>
    <r>
      <rPr>
        <sz val="11"/>
        <color rgb="FF006096"/>
        <rFont val="Roboto Condensed"/>
      </rPr>
      <t xml:space="preserve">            if [ -f "$l_filename" ]; then</t>
    </r>
    <r>
      <rPr>
        <sz val="11"/>
        <color rgb="FF006096"/>
        <rFont val="Roboto Condensed"/>
      </rPr>
      <t xml:space="preserve">
</t>
    </r>
    <r>
      <rPr>
        <sz val="11"/>
        <color rgb="FF006096"/>
        <rFont val="Roboto Condensed"/>
      </rPr>
      <t xml:space="preserve">               l_basename="$(basename "$l_filename")"</t>
    </r>
    <r>
      <rPr>
        <sz val="11"/>
        <color rgb="FF006096"/>
        <rFont val="Roboto Condensed"/>
      </rPr>
      <t xml:space="preserve">
</t>
    </r>
    <r>
      <rPr>
        <sz val="11"/>
        <color rgb="FF006096"/>
        <rFont val="Roboto Condensed"/>
      </rPr>
      <t xml:space="preserve">               if [ -z "${A_files["$l_basename"]}" ]; then</t>
    </r>
    <r>
      <rPr>
        <sz val="11"/>
        <color rgb="FF006096"/>
        <rFont val="Roboto Condensed"/>
      </rPr>
      <t xml:space="preserve">
</t>
    </r>
    <r>
      <rPr>
        <sz val="11"/>
        <color rgb="FF006096"/>
        <rFont val="Roboto Condensed"/>
      </rPr>
      <t xml:space="preserve">                  A_files+=(["$l_basename"]="$l_filename")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"$l_searchpath" -type f -name '*.conf'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while IFS= read -rd '' l_key; do</t>
    </r>
    <r>
      <rPr>
        <sz val="11"/>
        <color rgb="FF006096"/>
        <rFont val="Roboto Condensed"/>
      </rPr>
      <t xml:space="preserve">
</t>
    </r>
    <r>
      <rPr>
        <sz val="11"/>
        <color rgb="FF006096"/>
        <rFont val="Roboto Condensed"/>
      </rPr>
      <t xml:space="preserve">      a_sorted+=( "$l_key" )</t>
    </r>
    <r>
      <rPr>
        <sz val="11"/>
        <color rgb="FF006096"/>
        <rFont val="Roboto Condensed"/>
      </rPr>
      <t xml:space="preserve">
</t>
    </r>
    <r>
      <rPr>
        <sz val="11"/>
        <color rgb="FF006096"/>
        <rFont val="Roboto Condensed"/>
      </rPr>
      <t xml:space="preserve">   done &lt; &lt;(printf '%s\0' "${!A_files[@]}" | sort -rz)</t>
    </r>
    <r>
      <rPr>
        <sz val="11"/>
        <color rgb="FF006096"/>
        <rFont val="Roboto Condensed"/>
      </rPr>
      <t xml:space="preserve">
</t>
    </r>
    <r>
      <rPr>
        <sz val="11"/>
        <color rgb="FF006096"/>
        <rFont val="Roboto Condensed"/>
      </rPr>
      <t xml:space="preserve">   l_var="$(grep -PHos -- "^\h*$l_parameter_name\h*=\h*\H+\b" /etc/sysctl.conf | tail -n 1)"</t>
    </r>
    <r>
      <rPr>
        <sz val="11"/>
        <color rgb="FF006096"/>
        <rFont val="Roboto Condensed"/>
      </rPr>
      <t xml:space="preserve">
</t>
    </r>
    <r>
      <rPr>
        <sz val="11"/>
        <color rgb="FF006096"/>
        <rFont val="Roboto Condensed"/>
      </rPr>
      <t xml:space="preserve">   if [ -z "$l_var" ]; then</t>
    </r>
    <r>
      <rPr>
        <sz val="11"/>
        <color rgb="FF006096"/>
        <rFont val="Roboto Condensed"/>
      </rPr>
      <t xml:space="preserve">
</t>
    </r>
    <r>
      <rPr>
        <sz val="11"/>
        <color rgb="FF006096"/>
        <rFont val="Roboto Condensed"/>
      </rPr>
      <t xml:space="preserve">      for l_keyname in "${a_sorted[@]}";do </t>
    </r>
    <r>
      <rPr>
        <sz val="11"/>
        <color rgb="FF006096"/>
        <rFont val="Roboto Condensed"/>
      </rPr>
      <t xml:space="preserve">
</t>
    </r>
    <r>
      <rPr>
        <sz val="11"/>
        <color rgb="FF006096"/>
        <rFont val="Roboto Condensed"/>
      </rPr>
      <t xml:space="preserve">         if grep -Pqs -- "^\h*$l_parameter_name\b" "${A_files["$l_keyname"]}"; then</t>
    </r>
    <r>
      <rPr>
        <sz val="11"/>
        <color rgb="FF006096"/>
        <rFont val="Roboto Condensed"/>
      </rPr>
      <t xml:space="preserve">
</t>
    </r>
    <r>
      <rPr>
        <sz val="11"/>
        <color rgb="FF006096"/>
        <rFont val="Roboto Condensed"/>
      </rPr>
      <t xml:space="preserve">            l_var="$(grep -PHos -- "^\h*$l_parameter_name\h*=\h*\H+\b" \</t>
    </r>
    <r>
      <rPr>
        <sz val="11"/>
        <color rgb="FF006096"/>
        <rFont val="Roboto Condensed"/>
      </rPr>
      <t xml:space="preserve">
</t>
    </r>
    <r>
      <rPr>
        <sz val="11"/>
        <color rgb="FF006096"/>
        <rFont val="Roboto Condensed"/>
      </rPr>
      <t xml:space="preserve">            "${A_files["$l_keyname"]}" | tail -n 1)"</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"$l_var" ] &amp;&amp; awk -F: '{print " - "$2" is set in: "$1}' &lt;&lt;&lt; "$l_var"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net.ipv4.conf.default.send_redirects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"net.ipv4.conf.default.send_redirects = 0" is set in: "/etc/sysctl.d/60-ipv4_sysctl.conf"</t>
    </r>
    <r>
      <rPr>
        <sz val="11"/>
        <color rgb="FF006096"/>
        <rFont val="Roboto Condensed"/>
      </rPr>
      <t xml:space="preserve">
</t>
    </r>
  </si>
  <si>
    <r>
      <rPr>
        <sz val="11"/>
        <color rgb="FF000000"/>
        <rFont val="Calibri"/>
      </rPr>
      <t>net.ipv4.conf.default.send_redirects = 1</t>
    </r>
  </si>
  <si>
    <t>3.3.1.6</t>
  </si>
  <si>
    <r>
      <rPr>
        <sz val="11"/>
        <rFont val="Calibri"/>
      </rPr>
      <t>Ensure net.ipv4.icmp_ignore_bogus_error_responses is configured</t>
    </r>
  </si>
  <si>
    <r>
      <rPr>
        <sz val="11"/>
        <color rgb="FF000000"/>
        <rFont val="Calibri"/>
      </rPr>
      <t xml:space="preserve">- Run the following command to comment out </t>
    </r>
    <r>
      <rPr>
        <b/>
        <sz val="11"/>
        <color rgb="FF000000"/>
        <rFont val="Calibri"/>
      </rPr>
      <t>net.ipv4.icmp_ignore_bogus_error_responses</t>
    </r>
    <r>
      <rPr>
        <sz val="11"/>
        <color rgb="FF000000"/>
        <rFont val="Calibri"/>
      </rPr>
      <t xml:space="preserve"> lines returned by the audit procedure that are not </t>
    </r>
    <r>
      <rPr>
        <b/>
        <sz val="11"/>
        <color rgb="FF000000"/>
        <rFont val="Calibri"/>
      </rPr>
      <t>net.ipv4.icmp_ignore_bogus_error_responses = 1</t>
    </r>
    <r>
      <rPr>
        <sz val="11"/>
        <color rgb="FF000000"/>
        <rFont val="Calibri"/>
      </rPr>
      <t>:</t>
    </r>
    <r>
      <rPr>
        <sz val="11"/>
        <color rgb="FF000000"/>
        <rFont val="Calibri"/>
      </rPr>
      <t xml:space="preserve">
</t>
    </r>
    <r>
      <rPr>
        <sz val="11"/>
        <color rgb="FF006096"/>
        <rFont val="Roboto Condensed"/>
      </rPr>
      <t># sed -ri '/^\s*net.ipv4.icmp_ignore_bogus_error_responses\s*=\s*0/s/^/#/g' \</t>
    </r>
    <r>
      <rPr>
        <sz val="11"/>
        <color rgb="FF006096"/>
        <rFont val="Roboto Condensed"/>
      </rPr>
      <t xml:space="preserve">
</t>
    </r>
    <r>
      <rPr>
        <sz val="11"/>
        <color rgb="FF006096"/>
        <rFont val="Roboto Condensed"/>
      </rPr>
      <t>"path/to/file/in/audit/filename"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'/^\s*net.ipv4.icmp_ignore_bogus_error_responses\s*=\s*0/s/^/#/g' \</t>
    </r>
    <r>
      <rPr>
        <sz val="11"/>
        <color rgb="FF006096"/>
        <rFont val="Roboto Condensed"/>
      </rPr>
      <t xml:space="preserve">
</t>
    </r>
    <r>
      <rPr>
        <sz val="11"/>
        <color rgb="FF006096"/>
        <rFont val="Roboto Condensed"/>
      </rPr>
      <t>/etc/sysctl.d/99-sysctl.conf</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net.ipv4.icmp_ignore_bogus_error_responses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"net.ipv4.icmp_ignore_bogus_error_responses = 1" &gt;&gt; /etc/sysctl.d/60-ipv4_sysctl.conf</t>
    </r>
    <r>
      <rPr>
        <sz val="11"/>
        <color rgb="FF006096"/>
        <rFont val="Roboto Condensed"/>
      </rPr>
      <t xml:space="preserve">
</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</si>
  <si>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net.ipv4.icmp_ignore_bogus_error_responses</t>
    </r>
    <r>
      <rPr>
        <sz val="11"/>
        <color rgb="FF000000"/>
        <rFont val="Calibri"/>
      </rPr>
      <t xml:space="preserve"> controls if the kernel logs bogus responses (RFC-1122 non-compliant) from broadcast reframes.</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</si>
  <si>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net.ipv4.icmp_ignore_bogus_error_responses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net.ipv4.icmp_ignore_bogus_error_responses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net.ipv4.icmp_ignore_bogus_error_responses = 1</t>
    </r>
    <r>
      <rPr>
        <sz val="11"/>
        <color rgb="FF000000"/>
        <rFont val="Calibri"/>
      </rPr>
      <t xml:space="preserve"> is set in a file being used by systemd-sysctl to configure </t>
    </r>
    <r>
      <rPr>
        <b/>
        <sz val="11"/>
        <color rgb="FF000000"/>
        <rFont val="Calibri"/>
      </rPr>
      <t>net.ipv4.icmp_ignore_bogus_error_responses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l_parameter_name="net.ipv4.icmp_ignore_bogus_error_responses" l_var="" a_sorted=()</t>
    </r>
    <r>
      <rPr>
        <sz val="11"/>
        <color rgb="FF006096"/>
        <rFont val="Roboto Condensed"/>
      </rPr>
      <t xml:space="preserve">
</t>
    </r>
    <r>
      <rPr>
        <sz val="11"/>
        <color rgb="FF006096"/>
        <rFont val="Roboto Condensed"/>
      </rPr>
      <t xml:space="preserve">   a_searchpath=("/run/sysctl.d/" "/etc/sysctl.d/" "/usr/local/lib/sysctl.d/" \</t>
    </r>
    <r>
      <rPr>
        <sz val="11"/>
        <color rgb="FF006096"/>
        <rFont val="Roboto Condensed"/>
      </rPr>
      <t xml:space="preserve">
</t>
    </r>
    <r>
      <rPr>
        <sz val="11"/>
        <color rgb="FF006096"/>
        <rFont val="Roboto Condensed"/>
      </rPr>
      <t xml:space="preserve">   "/usr/lib/sysctl.d/" "/lib/sysctl.d/")</t>
    </r>
    <r>
      <rPr>
        <sz val="11"/>
        <color rgb="FF006096"/>
        <rFont val="Roboto Condensed"/>
      </rPr>
      <t xml:space="preserve">
</t>
    </r>
    <r>
      <rPr>
        <sz val="11"/>
        <color rgb="FF006096"/>
        <rFont val="Roboto Condensed"/>
      </rPr>
      <t xml:space="preserve">   unset A_files;declare -A A_files</t>
    </r>
    <r>
      <rPr>
        <sz val="11"/>
        <color rgb="FF006096"/>
        <rFont val="Roboto Condensed"/>
      </rPr>
      <t xml:space="preserve">
</t>
    </r>
    <r>
      <rPr>
        <sz val="11"/>
        <color rgb="FF006096"/>
        <rFont val="Roboto Condensed"/>
      </rPr>
      <t xml:space="preserve">   A_files+=(["sysctl.conf"]="/etc/sysctl.conf")</t>
    </r>
    <r>
      <rPr>
        <sz val="11"/>
        <color rgb="FF006096"/>
        <rFont val="Roboto Condensed"/>
      </rPr>
      <t xml:space="preserve">
</t>
    </r>
    <r>
      <rPr>
        <sz val="11"/>
        <color rgb="FF006096"/>
        <rFont val="Roboto Condensed"/>
      </rPr>
      <t xml:space="preserve">   for l_searchpath in "${a_searchpath[@]}"; do</t>
    </r>
    <r>
      <rPr>
        <sz val="11"/>
        <color rgb="FF006096"/>
        <rFont val="Roboto Condensed"/>
      </rPr>
      <t xml:space="preserve">
</t>
    </r>
    <r>
      <rPr>
        <sz val="11"/>
        <color rgb="FF006096"/>
        <rFont val="Roboto Condensed"/>
      </rPr>
      <t xml:space="preserve">      if [ -d "$l_searchpath" ]; then</t>
    </r>
    <r>
      <rPr>
        <sz val="11"/>
        <color rgb="FF006096"/>
        <rFont val="Roboto Condensed"/>
      </rPr>
      <t xml:space="preserve">
</t>
    </r>
    <r>
      <rPr>
        <sz val="11"/>
        <color rgb="FF006096"/>
        <rFont val="Roboto Condensed"/>
      </rPr>
      <t xml:space="preserve">         while IFS= read -r -d $'\0' l_filename; do</t>
    </r>
    <r>
      <rPr>
        <sz val="11"/>
        <color rgb="FF006096"/>
        <rFont val="Roboto Condensed"/>
      </rPr>
      <t xml:space="preserve">
</t>
    </r>
    <r>
      <rPr>
        <sz val="11"/>
        <color rgb="FF006096"/>
        <rFont val="Roboto Condensed"/>
      </rPr>
      <t xml:space="preserve">            if [ -f "$l_filename" ]; then</t>
    </r>
    <r>
      <rPr>
        <sz val="11"/>
        <color rgb="FF006096"/>
        <rFont val="Roboto Condensed"/>
      </rPr>
      <t xml:space="preserve">
</t>
    </r>
    <r>
      <rPr>
        <sz val="11"/>
        <color rgb="FF006096"/>
        <rFont val="Roboto Condensed"/>
      </rPr>
      <t xml:space="preserve">               l_basename="$(basename "$l_filename")"</t>
    </r>
    <r>
      <rPr>
        <sz val="11"/>
        <color rgb="FF006096"/>
        <rFont val="Roboto Condensed"/>
      </rPr>
      <t xml:space="preserve">
</t>
    </r>
    <r>
      <rPr>
        <sz val="11"/>
        <color rgb="FF006096"/>
        <rFont val="Roboto Condensed"/>
      </rPr>
      <t xml:space="preserve">               if [ -z "${A_files["$l_basename"]}" ]; then</t>
    </r>
    <r>
      <rPr>
        <sz val="11"/>
        <color rgb="FF006096"/>
        <rFont val="Roboto Condensed"/>
      </rPr>
      <t xml:space="preserve">
</t>
    </r>
    <r>
      <rPr>
        <sz val="11"/>
        <color rgb="FF006096"/>
        <rFont val="Roboto Condensed"/>
      </rPr>
      <t xml:space="preserve">                  A_files+=(["$l_basename"]="$l_filename")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"$l_searchpath" -type f -name '*.conf'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while IFS= read -rd '' l_key; do</t>
    </r>
    <r>
      <rPr>
        <sz val="11"/>
        <color rgb="FF006096"/>
        <rFont val="Roboto Condensed"/>
      </rPr>
      <t xml:space="preserve">
</t>
    </r>
    <r>
      <rPr>
        <sz val="11"/>
        <color rgb="FF006096"/>
        <rFont val="Roboto Condensed"/>
      </rPr>
      <t xml:space="preserve">      a_sorted+=( "$l_key" )</t>
    </r>
    <r>
      <rPr>
        <sz val="11"/>
        <color rgb="FF006096"/>
        <rFont val="Roboto Condensed"/>
      </rPr>
      <t xml:space="preserve">
</t>
    </r>
    <r>
      <rPr>
        <sz val="11"/>
        <color rgb="FF006096"/>
        <rFont val="Roboto Condensed"/>
      </rPr>
      <t xml:space="preserve">   done &lt; &lt;(printf '%s\0' "${!A_files[@]}" | sort -rz)</t>
    </r>
    <r>
      <rPr>
        <sz val="11"/>
        <color rgb="FF006096"/>
        <rFont val="Roboto Condensed"/>
      </rPr>
      <t xml:space="preserve">
</t>
    </r>
    <r>
      <rPr>
        <sz val="11"/>
        <color rgb="FF006096"/>
        <rFont val="Roboto Condensed"/>
      </rPr>
      <t xml:space="preserve">   l_var="$(grep -PHos -- "^\h*$l_parameter_name\h*=\h*\H+\b" /etc/sysctl.conf | tail -n 1)"</t>
    </r>
    <r>
      <rPr>
        <sz val="11"/>
        <color rgb="FF006096"/>
        <rFont val="Roboto Condensed"/>
      </rPr>
      <t xml:space="preserve">
</t>
    </r>
    <r>
      <rPr>
        <sz val="11"/>
        <color rgb="FF006096"/>
        <rFont val="Roboto Condensed"/>
      </rPr>
      <t xml:space="preserve">   if [ -z "$l_var" ]; then</t>
    </r>
    <r>
      <rPr>
        <sz val="11"/>
        <color rgb="FF006096"/>
        <rFont val="Roboto Condensed"/>
      </rPr>
      <t xml:space="preserve">
</t>
    </r>
    <r>
      <rPr>
        <sz val="11"/>
        <color rgb="FF006096"/>
        <rFont val="Roboto Condensed"/>
      </rPr>
      <t xml:space="preserve">      for l_keyname in "${a_sorted[@]}";do </t>
    </r>
    <r>
      <rPr>
        <sz val="11"/>
        <color rgb="FF006096"/>
        <rFont val="Roboto Condensed"/>
      </rPr>
      <t xml:space="preserve">
</t>
    </r>
    <r>
      <rPr>
        <sz val="11"/>
        <color rgb="FF006096"/>
        <rFont val="Roboto Condensed"/>
      </rPr>
      <t xml:space="preserve">         if grep -Pqs -- "^\h*$l_parameter_name\b" "${A_files["$l_keyname"]}"; then</t>
    </r>
    <r>
      <rPr>
        <sz val="11"/>
        <color rgb="FF006096"/>
        <rFont val="Roboto Condensed"/>
      </rPr>
      <t xml:space="preserve">
</t>
    </r>
    <r>
      <rPr>
        <sz val="11"/>
        <color rgb="FF006096"/>
        <rFont val="Roboto Condensed"/>
      </rPr>
      <t xml:space="preserve">            l_var="$(grep -PHos -- "^\h*$l_parameter_name\h*=\h*\H+\b" \</t>
    </r>
    <r>
      <rPr>
        <sz val="11"/>
        <color rgb="FF006096"/>
        <rFont val="Roboto Condensed"/>
      </rPr>
      <t xml:space="preserve">
</t>
    </r>
    <r>
      <rPr>
        <sz val="11"/>
        <color rgb="FF006096"/>
        <rFont val="Roboto Condensed"/>
      </rPr>
      <t xml:space="preserve">            "${A_files["$l_keyname"]}" | tail -n 1)"</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"$l_var" ] &amp;&amp; awk -F: '{print " - "$2" is set in: "$1}' &lt;&lt;&lt; "$l_var"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net.ipv4.icmp_ignore_bogus_error_responses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"net.ipv4.icmp_ignore_bogus_error_responses = 1" is set in: "/etc/sysctl.d/60-ipv4_sysctl.conf"</t>
    </r>
    <r>
      <rPr>
        <sz val="11"/>
        <color rgb="FF006096"/>
        <rFont val="Roboto Condensed"/>
      </rPr>
      <t xml:space="preserve">
</t>
    </r>
  </si>
  <si>
    <r>
      <rPr>
        <sz val="11"/>
        <color rgb="FF000000"/>
        <rFont val="Calibri"/>
      </rPr>
      <t>net.ipv4.icmp_ignore_bogus_error_responses = 1</t>
    </r>
  </si>
  <si>
    <t>3.3.1.7</t>
  </si>
  <si>
    <r>
      <rPr>
        <sz val="11"/>
        <rFont val="Calibri"/>
      </rPr>
      <t>Ensure net.ipv4.icmp_echo_ignore_broadcasts is configured</t>
    </r>
  </si>
  <si>
    <r>
      <rPr>
        <sz val="11"/>
        <color rgb="FF000000"/>
        <rFont val="Calibri"/>
      </rPr>
      <t xml:space="preserve">- Run the following command to comment out </t>
    </r>
    <r>
      <rPr>
        <b/>
        <sz val="11"/>
        <color rgb="FF000000"/>
        <rFont val="Calibri"/>
      </rPr>
      <t>net.ipv4.icmp_echo_ignore_broadcasts</t>
    </r>
    <r>
      <rPr>
        <sz val="11"/>
        <color rgb="FF000000"/>
        <rFont val="Calibri"/>
      </rPr>
      <t xml:space="preserve"> lines returned by the audit procedure that are not </t>
    </r>
    <r>
      <rPr>
        <b/>
        <sz val="11"/>
        <color rgb="FF000000"/>
        <rFont val="Calibri"/>
      </rPr>
      <t>net.ipv4.icmp_echo_ignore_broadcasts = 1</t>
    </r>
    <r>
      <rPr>
        <sz val="11"/>
        <color rgb="FF000000"/>
        <rFont val="Calibri"/>
      </rPr>
      <t>:</t>
    </r>
    <r>
      <rPr>
        <sz val="11"/>
        <color rgb="FF000000"/>
        <rFont val="Calibri"/>
      </rPr>
      <t xml:space="preserve">
</t>
    </r>
    <r>
      <rPr>
        <sz val="11"/>
        <color rgb="FF006096"/>
        <rFont val="Roboto Condensed"/>
      </rPr>
      <t># sed -ri '^\s*net.ipv4.icmp_echo_ignore_broadcasts\s*=\s*0/s/^/#/g' \</t>
    </r>
    <r>
      <rPr>
        <sz val="11"/>
        <color rgb="FF006096"/>
        <rFont val="Roboto Condensed"/>
      </rPr>
      <t xml:space="preserve">
</t>
    </r>
    <r>
      <rPr>
        <sz val="11"/>
        <color rgb="FF006096"/>
        <rFont val="Roboto Condensed"/>
      </rPr>
      <t>"path/to/file/in/audit/filename"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'/^\s*net.ipv4.icmp_echo_ignore_broadcasts\s*=\s*0/s/^/#/g' \</t>
    </r>
    <r>
      <rPr>
        <sz val="11"/>
        <color rgb="FF006096"/>
        <rFont val="Roboto Condensed"/>
      </rPr>
      <t xml:space="preserve">
</t>
    </r>
    <r>
      <rPr>
        <sz val="11"/>
        <color rgb="FF006096"/>
        <rFont val="Roboto Condensed"/>
      </rPr>
      <t>/etc/sysctl.d/99-sysctl.conf</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net.ipv4.icmp_echo_ignore_broadcasts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"net.ipv4.icmp_echo_ignore_broadcasts = 1" &gt;&gt; /etc/sysctl.d/60-ipv4_sysctl.conf</t>
    </r>
    <r>
      <rPr>
        <sz val="11"/>
        <color rgb="FF006096"/>
        <rFont val="Roboto Condensed"/>
      </rPr>
      <t xml:space="preserve">
</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</si>
  <si>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net.ipv4.icmp_echo_ignore_broadcasts</t>
    </r>
    <r>
      <rPr>
        <sz val="11"/>
        <color rgb="FF000000"/>
        <rFont val="Calibri"/>
      </rPr>
      <t xml:space="preserve"> controls if all ICMP echo and timestamp requests to broadcast and multicast addresses are ignored.</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</si>
  <si>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net.ipv4.icmp_echo_ignore_broadcasts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net.ipv4.icmp_echo_ignore_broadcasts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net.ipv4.icmp_echo_ignore_broadcasts = 1</t>
    </r>
    <r>
      <rPr>
        <sz val="11"/>
        <color rgb="FF000000"/>
        <rFont val="Calibri"/>
      </rPr>
      <t xml:space="preserve"> is set in a file being used by systemd-sysctl to configure </t>
    </r>
    <r>
      <rPr>
        <b/>
        <sz val="11"/>
        <color rgb="FF000000"/>
        <rFont val="Calibri"/>
      </rPr>
      <t>net.ipv4.icmp_echo_ignore_broadcasts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l_parameter_name="net.ipv4.icmp_echo_ignore_broadcasts" l_var="" a_sorted=()</t>
    </r>
    <r>
      <rPr>
        <sz val="11"/>
        <color rgb="FF006096"/>
        <rFont val="Roboto Condensed"/>
      </rPr>
      <t xml:space="preserve">
</t>
    </r>
    <r>
      <rPr>
        <sz val="11"/>
        <color rgb="FF006096"/>
        <rFont val="Roboto Condensed"/>
      </rPr>
      <t xml:space="preserve">   a_searchpath=("/run/sysctl.d/" "/etc/sysctl.d/" "/usr/local/lib/sysctl.d/" \</t>
    </r>
    <r>
      <rPr>
        <sz val="11"/>
        <color rgb="FF006096"/>
        <rFont val="Roboto Condensed"/>
      </rPr>
      <t xml:space="preserve">
</t>
    </r>
    <r>
      <rPr>
        <sz val="11"/>
        <color rgb="FF006096"/>
        <rFont val="Roboto Condensed"/>
      </rPr>
      <t xml:space="preserve">   "/usr/lib/sysctl.d/" "/lib/sysctl.d/")</t>
    </r>
    <r>
      <rPr>
        <sz val="11"/>
        <color rgb="FF006096"/>
        <rFont val="Roboto Condensed"/>
      </rPr>
      <t xml:space="preserve">
</t>
    </r>
    <r>
      <rPr>
        <sz val="11"/>
        <color rgb="FF006096"/>
        <rFont val="Roboto Condensed"/>
      </rPr>
      <t xml:space="preserve">   unset A_files;declare -A A_files</t>
    </r>
    <r>
      <rPr>
        <sz val="11"/>
        <color rgb="FF006096"/>
        <rFont val="Roboto Condensed"/>
      </rPr>
      <t xml:space="preserve">
</t>
    </r>
    <r>
      <rPr>
        <sz val="11"/>
        <color rgb="FF006096"/>
        <rFont val="Roboto Condensed"/>
      </rPr>
      <t xml:space="preserve">   A_files+=(["sysctl.conf"]="/etc/sysctl.conf")</t>
    </r>
    <r>
      <rPr>
        <sz val="11"/>
        <color rgb="FF006096"/>
        <rFont val="Roboto Condensed"/>
      </rPr>
      <t xml:space="preserve">
</t>
    </r>
    <r>
      <rPr>
        <sz val="11"/>
        <color rgb="FF006096"/>
        <rFont val="Roboto Condensed"/>
      </rPr>
      <t xml:space="preserve">   for l_searchpath in "${a_searchpath[@]}"; do</t>
    </r>
    <r>
      <rPr>
        <sz val="11"/>
        <color rgb="FF006096"/>
        <rFont val="Roboto Condensed"/>
      </rPr>
      <t xml:space="preserve">
</t>
    </r>
    <r>
      <rPr>
        <sz val="11"/>
        <color rgb="FF006096"/>
        <rFont val="Roboto Condensed"/>
      </rPr>
      <t xml:space="preserve">      if [ -d "$l_searchpath" ]; then</t>
    </r>
    <r>
      <rPr>
        <sz val="11"/>
        <color rgb="FF006096"/>
        <rFont val="Roboto Condensed"/>
      </rPr>
      <t xml:space="preserve">
</t>
    </r>
    <r>
      <rPr>
        <sz val="11"/>
        <color rgb="FF006096"/>
        <rFont val="Roboto Condensed"/>
      </rPr>
      <t xml:space="preserve">         while IFS= read -r -d $'\0' l_filename; do</t>
    </r>
    <r>
      <rPr>
        <sz val="11"/>
        <color rgb="FF006096"/>
        <rFont val="Roboto Condensed"/>
      </rPr>
      <t xml:space="preserve">
</t>
    </r>
    <r>
      <rPr>
        <sz val="11"/>
        <color rgb="FF006096"/>
        <rFont val="Roboto Condensed"/>
      </rPr>
      <t xml:space="preserve">            if [ -f "$l_filename" ]; then</t>
    </r>
    <r>
      <rPr>
        <sz val="11"/>
        <color rgb="FF006096"/>
        <rFont val="Roboto Condensed"/>
      </rPr>
      <t xml:space="preserve">
</t>
    </r>
    <r>
      <rPr>
        <sz val="11"/>
        <color rgb="FF006096"/>
        <rFont val="Roboto Condensed"/>
      </rPr>
      <t xml:space="preserve">               l_basename="$(basename "$l_filename")"</t>
    </r>
    <r>
      <rPr>
        <sz val="11"/>
        <color rgb="FF006096"/>
        <rFont val="Roboto Condensed"/>
      </rPr>
      <t xml:space="preserve">
</t>
    </r>
    <r>
      <rPr>
        <sz val="11"/>
        <color rgb="FF006096"/>
        <rFont val="Roboto Condensed"/>
      </rPr>
      <t xml:space="preserve">               if [ -z "${A_files["$l_basename"]}" ]; then</t>
    </r>
    <r>
      <rPr>
        <sz val="11"/>
        <color rgb="FF006096"/>
        <rFont val="Roboto Condensed"/>
      </rPr>
      <t xml:space="preserve">
</t>
    </r>
    <r>
      <rPr>
        <sz val="11"/>
        <color rgb="FF006096"/>
        <rFont val="Roboto Condensed"/>
      </rPr>
      <t xml:space="preserve">                  A_files+=(["$l_basename"]="$l_filename")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"$l_searchpath" -type f -name '*.conf'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while IFS= read -rd '' l_key; do</t>
    </r>
    <r>
      <rPr>
        <sz val="11"/>
        <color rgb="FF006096"/>
        <rFont val="Roboto Condensed"/>
      </rPr>
      <t xml:space="preserve">
</t>
    </r>
    <r>
      <rPr>
        <sz val="11"/>
        <color rgb="FF006096"/>
        <rFont val="Roboto Condensed"/>
      </rPr>
      <t xml:space="preserve">      a_sorted+=( "$l_key" )</t>
    </r>
    <r>
      <rPr>
        <sz val="11"/>
        <color rgb="FF006096"/>
        <rFont val="Roboto Condensed"/>
      </rPr>
      <t xml:space="preserve">
</t>
    </r>
    <r>
      <rPr>
        <sz val="11"/>
        <color rgb="FF006096"/>
        <rFont val="Roboto Condensed"/>
      </rPr>
      <t xml:space="preserve">   done &lt; &lt;(printf '%s\0' "${!A_files[@]}" | sort -rz)</t>
    </r>
    <r>
      <rPr>
        <sz val="11"/>
        <color rgb="FF006096"/>
        <rFont val="Roboto Condensed"/>
      </rPr>
      <t xml:space="preserve">
</t>
    </r>
    <r>
      <rPr>
        <sz val="11"/>
        <color rgb="FF006096"/>
        <rFont val="Roboto Condensed"/>
      </rPr>
      <t xml:space="preserve">   l_var="$(grep -PHos -- "^\h*$l_parameter_name\h*=\h*\H+\b" /etc/sysctl.conf | tail -n 1)"</t>
    </r>
    <r>
      <rPr>
        <sz val="11"/>
        <color rgb="FF006096"/>
        <rFont val="Roboto Condensed"/>
      </rPr>
      <t xml:space="preserve">
</t>
    </r>
    <r>
      <rPr>
        <sz val="11"/>
        <color rgb="FF006096"/>
        <rFont val="Roboto Condensed"/>
      </rPr>
      <t xml:space="preserve">   if [ -z "$l_var" ]; then</t>
    </r>
    <r>
      <rPr>
        <sz val="11"/>
        <color rgb="FF006096"/>
        <rFont val="Roboto Condensed"/>
      </rPr>
      <t xml:space="preserve">
</t>
    </r>
    <r>
      <rPr>
        <sz val="11"/>
        <color rgb="FF006096"/>
        <rFont val="Roboto Condensed"/>
      </rPr>
      <t xml:space="preserve">      for l_keyname in "${a_sorted[@]}";do </t>
    </r>
    <r>
      <rPr>
        <sz val="11"/>
        <color rgb="FF006096"/>
        <rFont val="Roboto Condensed"/>
      </rPr>
      <t xml:space="preserve">
</t>
    </r>
    <r>
      <rPr>
        <sz val="11"/>
        <color rgb="FF006096"/>
        <rFont val="Roboto Condensed"/>
      </rPr>
      <t xml:space="preserve">         if grep -Pqs -- "^\h*$l_parameter_name\b" "${A_files["$l_keyname"]}"; then</t>
    </r>
    <r>
      <rPr>
        <sz val="11"/>
        <color rgb="FF006096"/>
        <rFont val="Roboto Condensed"/>
      </rPr>
      <t xml:space="preserve">
</t>
    </r>
    <r>
      <rPr>
        <sz val="11"/>
        <color rgb="FF006096"/>
        <rFont val="Roboto Condensed"/>
      </rPr>
      <t xml:space="preserve">            l_var="$(grep -PHos -- "^\h*$l_parameter_name\h*=\h*\H+\b" \</t>
    </r>
    <r>
      <rPr>
        <sz val="11"/>
        <color rgb="FF006096"/>
        <rFont val="Roboto Condensed"/>
      </rPr>
      <t xml:space="preserve">
</t>
    </r>
    <r>
      <rPr>
        <sz val="11"/>
        <color rgb="FF006096"/>
        <rFont val="Roboto Condensed"/>
      </rPr>
      <t xml:space="preserve">            "${A_files["$l_keyname"]}" | tail -n 1)"</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"$l_var" ] &amp;&amp; awk -F: '{print " - "$2" is set in: "$1}' &lt;&lt;&lt; "$l_var"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net.ipv4.icmp_echo_ignore_broadcasts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"net.ipv4.icmp_echo_ignore_broadcasts = 1" is set in: "/etc/sysctl.d/60-ipv4_sysctl.conf"</t>
    </r>
    <r>
      <rPr>
        <sz val="11"/>
        <color rgb="FF006096"/>
        <rFont val="Roboto Condensed"/>
      </rPr>
      <t xml:space="preserve">
</t>
    </r>
  </si>
  <si>
    <r>
      <rPr>
        <sz val="11"/>
        <color rgb="FF000000"/>
        <rFont val="Calibri"/>
      </rPr>
      <t>net.ipv4.icmp_echo_ignore_broadcasts = 1</t>
    </r>
  </si>
  <si>
    <t>3.3.1.8</t>
  </si>
  <si>
    <r>
      <rPr>
        <sz val="11"/>
        <rFont val="Calibri"/>
      </rPr>
      <t>Ensure net.ipv4.conf.all.accept_redirects is configured</t>
    </r>
  </si>
  <si>
    <r>
      <rPr>
        <sz val="11"/>
        <color rgb="FF000000"/>
        <rFont val="Calibri"/>
      </rPr>
      <t xml:space="preserve">- Run the following command to comment out </t>
    </r>
    <r>
      <rPr>
        <b/>
        <sz val="11"/>
        <color rgb="FF000000"/>
        <rFont val="Calibri"/>
      </rPr>
      <t>net.ipv4.conf.all.accept_redirects</t>
    </r>
    <r>
      <rPr>
        <sz val="11"/>
        <color rgb="FF000000"/>
        <rFont val="Calibri"/>
      </rPr>
      <t xml:space="preserve"> lines returned by the audit procedure that are not </t>
    </r>
    <r>
      <rPr>
        <b/>
        <sz val="11"/>
        <color rgb="FF000000"/>
        <rFont val="Calibri"/>
      </rPr>
      <t>net.ipv4.conf.all.accept_redirects = 0</t>
    </r>
    <r>
      <rPr>
        <sz val="11"/>
        <color rgb="FF000000"/>
        <rFont val="Calibri"/>
      </rPr>
      <t>:</t>
    </r>
    <r>
      <rPr>
        <sz val="11"/>
        <color rgb="FF000000"/>
        <rFont val="Calibri"/>
      </rPr>
      <t xml:space="preserve">
</t>
    </r>
    <r>
      <rPr>
        <sz val="11"/>
        <color rgb="FF006096"/>
        <rFont val="Roboto Condensed"/>
      </rPr>
      <t># sed -ri '^\s*net.ipv4.conf.all.accept_redirects\s*=\s*1/s/^/#/g' "path/to/file/in/audit/filename"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'/^\s*net.ipv4.conf.all.accept_redirects\s*=\s*1/s/^/#/g' /etc/sysctl.d/99-sysctl.conf</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net.ipv4.conf.all.accept_redirects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"net.ipv4.conf.all.accept_redirects = 0" &gt;&gt; /etc/sysctl.d/60-ipv4_sysctl.conf</t>
    </r>
    <r>
      <rPr>
        <sz val="11"/>
        <color rgb="FF006096"/>
        <rFont val="Roboto Condensed"/>
      </rPr>
      <t xml:space="preserve">
</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</si>
  <si>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net.ipv4.conf.all.accept_redirects</t>
    </r>
    <r>
      <rPr>
        <sz val="11"/>
        <color rgb="FF000000"/>
        <rFont val="Calibri"/>
      </rPr>
      <t xml:space="preserve"> controls accepting of all IPv4 ICMP redirected packets on all interfaces.</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</si>
  <si>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net.ipv4.conf.all.accept_redirects = 0</t>
    </r>
    <r>
      <rPr>
        <sz val="11"/>
        <color rgb="FF000000"/>
        <rFont val="Calibri"/>
      </rPr>
      <t xml:space="preserve"> is set in a file being used by systemd-sysctl to configure </t>
    </r>
    <r>
      <rPr>
        <b/>
        <sz val="11"/>
        <color rgb="FF000000"/>
        <rFont val="Calibri"/>
      </rPr>
      <t>net.ipv4.conf.all.accept_redirects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l_parameter_name="net.ipv4.conf.all.accept_redirects" l_var="" a_sorted=()</t>
    </r>
    <r>
      <rPr>
        <sz val="11"/>
        <color rgb="FF006096"/>
        <rFont val="Roboto Condensed"/>
      </rPr>
      <t xml:space="preserve">
</t>
    </r>
    <r>
      <rPr>
        <sz val="11"/>
        <color rgb="FF006096"/>
        <rFont val="Roboto Condensed"/>
      </rPr>
      <t xml:space="preserve">   a_searchpath=("/run/sysctl.d/" "/etc/sysctl.d/" "/usr/local/lib/sysctl.d/" \</t>
    </r>
    <r>
      <rPr>
        <sz val="11"/>
        <color rgb="FF006096"/>
        <rFont val="Roboto Condensed"/>
      </rPr>
      <t xml:space="preserve">
</t>
    </r>
    <r>
      <rPr>
        <sz val="11"/>
        <color rgb="FF006096"/>
        <rFont val="Roboto Condensed"/>
      </rPr>
      <t xml:space="preserve">   "/usr/lib/sysctl.d/" "/lib/sysctl.d/")</t>
    </r>
    <r>
      <rPr>
        <sz val="11"/>
        <color rgb="FF006096"/>
        <rFont val="Roboto Condensed"/>
      </rPr>
      <t xml:space="preserve">
</t>
    </r>
    <r>
      <rPr>
        <sz val="11"/>
        <color rgb="FF006096"/>
        <rFont val="Roboto Condensed"/>
      </rPr>
      <t xml:space="preserve">   unset A_files;declare -A A_files</t>
    </r>
    <r>
      <rPr>
        <sz val="11"/>
        <color rgb="FF006096"/>
        <rFont val="Roboto Condensed"/>
      </rPr>
      <t xml:space="preserve">
</t>
    </r>
    <r>
      <rPr>
        <sz val="11"/>
        <color rgb="FF006096"/>
        <rFont val="Roboto Condensed"/>
      </rPr>
      <t xml:space="preserve">   A_files+=(["sysctl.conf"]="/etc/sysctl.conf")</t>
    </r>
    <r>
      <rPr>
        <sz val="11"/>
        <color rgb="FF006096"/>
        <rFont val="Roboto Condensed"/>
      </rPr>
      <t xml:space="preserve">
</t>
    </r>
    <r>
      <rPr>
        <sz val="11"/>
        <color rgb="FF006096"/>
        <rFont val="Roboto Condensed"/>
      </rPr>
      <t xml:space="preserve">   for l_searchpath in "${a_searchpath[@]}"; do</t>
    </r>
    <r>
      <rPr>
        <sz val="11"/>
        <color rgb="FF006096"/>
        <rFont val="Roboto Condensed"/>
      </rPr>
      <t xml:space="preserve">
</t>
    </r>
    <r>
      <rPr>
        <sz val="11"/>
        <color rgb="FF006096"/>
        <rFont val="Roboto Condensed"/>
      </rPr>
      <t xml:space="preserve">      if [ -d "$l_searchpath" ]; then</t>
    </r>
    <r>
      <rPr>
        <sz val="11"/>
        <color rgb="FF006096"/>
        <rFont val="Roboto Condensed"/>
      </rPr>
      <t xml:space="preserve">
</t>
    </r>
    <r>
      <rPr>
        <sz val="11"/>
        <color rgb="FF006096"/>
        <rFont val="Roboto Condensed"/>
      </rPr>
      <t xml:space="preserve">         while IFS= read -r -d $'\0' l_filename; do</t>
    </r>
    <r>
      <rPr>
        <sz val="11"/>
        <color rgb="FF006096"/>
        <rFont val="Roboto Condensed"/>
      </rPr>
      <t xml:space="preserve">
</t>
    </r>
    <r>
      <rPr>
        <sz val="11"/>
        <color rgb="FF006096"/>
        <rFont val="Roboto Condensed"/>
      </rPr>
      <t xml:space="preserve">            if [ -f "$l_filename" ]; then</t>
    </r>
    <r>
      <rPr>
        <sz val="11"/>
        <color rgb="FF006096"/>
        <rFont val="Roboto Condensed"/>
      </rPr>
      <t xml:space="preserve">
</t>
    </r>
    <r>
      <rPr>
        <sz val="11"/>
        <color rgb="FF006096"/>
        <rFont val="Roboto Condensed"/>
      </rPr>
      <t xml:space="preserve">               l_basename="$(basename "$l_filename")"</t>
    </r>
    <r>
      <rPr>
        <sz val="11"/>
        <color rgb="FF006096"/>
        <rFont val="Roboto Condensed"/>
      </rPr>
      <t xml:space="preserve">
</t>
    </r>
    <r>
      <rPr>
        <sz val="11"/>
        <color rgb="FF006096"/>
        <rFont val="Roboto Condensed"/>
      </rPr>
      <t xml:space="preserve">               if [ -z "${A_files["$l_basename"]}" ]; then</t>
    </r>
    <r>
      <rPr>
        <sz val="11"/>
        <color rgb="FF006096"/>
        <rFont val="Roboto Condensed"/>
      </rPr>
      <t xml:space="preserve">
</t>
    </r>
    <r>
      <rPr>
        <sz val="11"/>
        <color rgb="FF006096"/>
        <rFont val="Roboto Condensed"/>
      </rPr>
      <t xml:space="preserve">                  A_files+=(["$l_basename"]="$l_filename")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"$l_searchpath" -type f -name '*.conf'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while IFS= read -rd '' l_key; do</t>
    </r>
    <r>
      <rPr>
        <sz val="11"/>
        <color rgb="FF006096"/>
        <rFont val="Roboto Condensed"/>
      </rPr>
      <t xml:space="preserve">
</t>
    </r>
    <r>
      <rPr>
        <sz val="11"/>
        <color rgb="FF006096"/>
        <rFont val="Roboto Condensed"/>
      </rPr>
      <t xml:space="preserve">      a_sorted+=( "$l_key" )</t>
    </r>
    <r>
      <rPr>
        <sz val="11"/>
        <color rgb="FF006096"/>
        <rFont val="Roboto Condensed"/>
      </rPr>
      <t xml:space="preserve">
</t>
    </r>
    <r>
      <rPr>
        <sz val="11"/>
        <color rgb="FF006096"/>
        <rFont val="Roboto Condensed"/>
      </rPr>
      <t xml:space="preserve">   done &lt; &lt;(printf '%s\0' "${!A_files[@]}" | sort -rz)</t>
    </r>
    <r>
      <rPr>
        <sz val="11"/>
        <color rgb="FF006096"/>
        <rFont val="Roboto Condensed"/>
      </rPr>
      <t xml:space="preserve">
</t>
    </r>
    <r>
      <rPr>
        <sz val="11"/>
        <color rgb="FF006096"/>
        <rFont val="Roboto Condensed"/>
      </rPr>
      <t xml:space="preserve">   l_var="$(grep -PHos -- "^\h*$l_parameter_name\h*=\h*\H+\b" /etc/sysctl.conf | tail -n 1)"</t>
    </r>
    <r>
      <rPr>
        <sz val="11"/>
        <color rgb="FF006096"/>
        <rFont val="Roboto Condensed"/>
      </rPr>
      <t xml:space="preserve">
</t>
    </r>
    <r>
      <rPr>
        <sz val="11"/>
        <color rgb="FF006096"/>
        <rFont val="Roboto Condensed"/>
      </rPr>
      <t xml:space="preserve">   if [ -z "$l_var" ]; then</t>
    </r>
    <r>
      <rPr>
        <sz val="11"/>
        <color rgb="FF006096"/>
        <rFont val="Roboto Condensed"/>
      </rPr>
      <t xml:space="preserve">
</t>
    </r>
    <r>
      <rPr>
        <sz val="11"/>
        <color rgb="FF006096"/>
        <rFont val="Roboto Condensed"/>
      </rPr>
      <t xml:space="preserve">      for l_keyname in "${a_sorted[@]}";do </t>
    </r>
    <r>
      <rPr>
        <sz val="11"/>
        <color rgb="FF006096"/>
        <rFont val="Roboto Condensed"/>
      </rPr>
      <t xml:space="preserve">
</t>
    </r>
    <r>
      <rPr>
        <sz val="11"/>
        <color rgb="FF006096"/>
        <rFont val="Roboto Condensed"/>
      </rPr>
      <t xml:space="preserve">         if grep -Pqs -- "^\h*$l_parameter_name\b" "${A_files["$l_keyname"]}"; then</t>
    </r>
    <r>
      <rPr>
        <sz val="11"/>
        <color rgb="FF006096"/>
        <rFont val="Roboto Condensed"/>
      </rPr>
      <t xml:space="preserve">
</t>
    </r>
    <r>
      <rPr>
        <sz val="11"/>
        <color rgb="FF006096"/>
        <rFont val="Roboto Condensed"/>
      </rPr>
      <t xml:space="preserve">            l_var="$(grep -PHos -- "^\h*$l_parameter_name\h*=\h*\H+\b" \</t>
    </r>
    <r>
      <rPr>
        <sz val="11"/>
        <color rgb="FF006096"/>
        <rFont val="Roboto Condensed"/>
      </rPr>
      <t xml:space="preserve">
</t>
    </r>
    <r>
      <rPr>
        <sz val="11"/>
        <color rgb="FF006096"/>
        <rFont val="Roboto Condensed"/>
      </rPr>
      <t xml:space="preserve">            "${A_files["$l_keyname"]}" | tail -n 1)"</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"$l_var" ] &amp;&amp; awk -F: '{print " - "$2" is set in: "$1}' &lt;&lt;&lt; "$l_var"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net.ipv4.conf.all.accept_redirects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"net.ipv4.conf.all.accept_redirects = 0" is set in: "/etc/sysctl.d/60-ipv4_sysctl.conf"</t>
    </r>
    <r>
      <rPr>
        <sz val="11"/>
        <color rgb="FF006096"/>
        <rFont val="Roboto Condensed"/>
      </rPr>
      <t xml:space="preserve">
</t>
    </r>
  </si>
  <si>
    <r>
      <rPr>
        <sz val="11"/>
        <color rgb="FF000000"/>
        <rFont val="Calibri"/>
      </rPr>
      <t>net.ipv4.conf.all.accept_redirects = 1</t>
    </r>
  </si>
  <si>
    <t>3.3.1.9</t>
  </si>
  <si>
    <r>
      <rPr>
        <sz val="11"/>
        <rFont val="Calibri"/>
      </rPr>
      <t>Ensure net.ipv4.conf.default.accept_redirects is configured</t>
    </r>
  </si>
  <si>
    <r>
      <rPr>
        <sz val="11"/>
        <color rgb="FF000000"/>
        <rFont val="Calibri"/>
      </rPr>
      <t xml:space="preserve">- Run the following command to comment out </t>
    </r>
    <r>
      <rPr>
        <b/>
        <sz val="11"/>
        <color rgb="FF000000"/>
        <rFont val="Calibri"/>
      </rPr>
      <t>net.ipv4.conf.default.accept_redirects</t>
    </r>
    <r>
      <rPr>
        <sz val="11"/>
        <color rgb="FF000000"/>
        <rFont val="Calibri"/>
      </rPr>
      <t xml:space="preserve"> lines returned by the audit procedure that are not </t>
    </r>
    <r>
      <rPr>
        <b/>
        <sz val="11"/>
        <color rgb="FF000000"/>
        <rFont val="Calibri"/>
      </rPr>
      <t>net.ipv4.conf.default.accept_redirects = 0</t>
    </r>
    <r>
      <rPr>
        <sz val="11"/>
        <color rgb="FF000000"/>
        <rFont val="Calibri"/>
      </rPr>
      <t>:</t>
    </r>
    <r>
      <rPr>
        <sz val="11"/>
        <color rgb="FF000000"/>
        <rFont val="Calibri"/>
      </rPr>
      <t xml:space="preserve">
</t>
    </r>
    <r>
      <rPr>
        <sz val="11"/>
        <color rgb="FF006096"/>
        <rFont val="Roboto Condensed"/>
      </rPr>
      <t># sed -ri '^\s*net.ipv4.conf.default.accept_redirects\s*=\s*1/s/^/#/g' "path/to/file/in/audit/filename"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'/^\s*net.ipv4.conf.default.accept_redirects\s*=\s*1/s/^/#/g' /etc/sysctl.d/99-sysctl.conf</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net.ipv4.conf.default.accept_redirects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"net.ipv4.conf.default.accept_redirects = 0" &gt;&gt; /etc/sysctl.d/60-ipv4_sysctl.conf</t>
    </r>
    <r>
      <rPr>
        <sz val="11"/>
        <color rgb="FF006096"/>
        <rFont val="Roboto Condensed"/>
      </rPr>
      <t xml:space="preserve">
</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</si>
  <si>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net.ipv4.conf.default.accept_redirects</t>
    </r>
    <r>
      <rPr>
        <sz val="11"/>
        <color rgb="FF000000"/>
        <rFont val="Calibri"/>
      </rPr>
      <t xml:space="preserve"> controls accepting of all IPv4 ICMP redirected packets on a newly added network interface.</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this system is a router this recommendation is not applicable.</t>
    </r>
  </si>
  <si>
    <r>
      <rPr>
        <sz val="11"/>
        <color rgb="FF000000"/>
        <rFont val="Calibri"/>
      </rPr>
      <t xml:space="preserve">Verify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net.ipv4.conf.default.accept_redirects = 0</t>
    </r>
    <r>
      <rPr>
        <sz val="11"/>
        <color rgb="FF000000"/>
        <rFont val="Calibri"/>
      </rPr>
      <t xml:space="preserve"> is set in a file being used by systemd-sysctl to configure </t>
    </r>
    <r>
      <rPr>
        <b/>
        <sz val="11"/>
        <color rgb="FF000000"/>
        <rFont val="Calibri"/>
      </rPr>
      <t>net.ipv4.conf.default.accept_redirects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l_parameter_name="net.ipv4.conf.default.accept_redirects" l_var="" a_sorted=()</t>
    </r>
    <r>
      <rPr>
        <sz val="11"/>
        <color rgb="FF006096"/>
        <rFont val="Roboto Condensed"/>
      </rPr>
      <t xml:space="preserve">
</t>
    </r>
    <r>
      <rPr>
        <sz val="11"/>
        <color rgb="FF006096"/>
        <rFont val="Roboto Condensed"/>
      </rPr>
      <t xml:space="preserve">   a_searchpath=("/run/sysctl.d/" "/etc/sysctl.d/" "/usr/local/lib/sysctl.d/" \</t>
    </r>
    <r>
      <rPr>
        <sz val="11"/>
        <color rgb="FF006096"/>
        <rFont val="Roboto Condensed"/>
      </rPr>
      <t xml:space="preserve">
</t>
    </r>
    <r>
      <rPr>
        <sz val="11"/>
        <color rgb="FF006096"/>
        <rFont val="Roboto Condensed"/>
      </rPr>
      <t xml:space="preserve">   "/usr/lib/sysctl.d/" "/lib/sysctl.d/")</t>
    </r>
    <r>
      <rPr>
        <sz val="11"/>
        <color rgb="FF006096"/>
        <rFont val="Roboto Condensed"/>
      </rPr>
      <t xml:space="preserve">
</t>
    </r>
    <r>
      <rPr>
        <sz val="11"/>
        <color rgb="FF006096"/>
        <rFont val="Roboto Condensed"/>
      </rPr>
      <t xml:space="preserve">   unset A_files;declare -A A_files</t>
    </r>
    <r>
      <rPr>
        <sz val="11"/>
        <color rgb="FF006096"/>
        <rFont val="Roboto Condensed"/>
      </rPr>
      <t xml:space="preserve">
</t>
    </r>
    <r>
      <rPr>
        <sz val="11"/>
        <color rgb="FF006096"/>
        <rFont val="Roboto Condensed"/>
      </rPr>
      <t xml:space="preserve">   A_files+=(["sysctl.conf"]="/etc/sysctl.conf")</t>
    </r>
    <r>
      <rPr>
        <sz val="11"/>
        <color rgb="FF006096"/>
        <rFont val="Roboto Condensed"/>
      </rPr>
      <t xml:space="preserve">
</t>
    </r>
    <r>
      <rPr>
        <sz val="11"/>
        <color rgb="FF006096"/>
        <rFont val="Roboto Condensed"/>
      </rPr>
      <t xml:space="preserve">   for l_searchpath in "${a_searchpath[@]}"; do</t>
    </r>
    <r>
      <rPr>
        <sz val="11"/>
        <color rgb="FF006096"/>
        <rFont val="Roboto Condensed"/>
      </rPr>
      <t xml:space="preserve">
</t>
    </r>
    <r>
      <rPr>
        <sz val="11"/>
        <color rgb="FF006096"/>
        <rFont val="Roboto Condensed"/>
      </rPr>
      <t xml:space="preserve">      if [ -d "$l_searchpath" ]; then</t>
    </r>
    <r>
      <rPr>
        <sz val="11"/>
        <color rgb="FF006096"/>
        <rFont val="Roboto Condensed"/>
      </rPr>
      <t xml:space="preserve">
</t>
    </r>
    <r>
      <rPr>
        <sz val="11"/>
        <color rgb="FF006096"/>
        <rFont val="Roboto Condensed"/>
      </rPr>
      <t xml:space="preserve">         while IFS= read -r -d $'\0' l_filename; do</t>
    </r>
    <r>
      <rPr>
        <sz val="11"/>
        <color rgb="FF006096"/>
        <rFont val="Roboto Condensed"/>
      </rPr>
      <t xml:space="preserve">
</t>
    </r>
    <r>
      <rPr>
        <sz val="11"/>
        <color rgb="FF006096"/>
        <rFont val="Roboto Condensed"/>
      </rPr>
      <t xml:space="preserve">            if [ -f "$l_filename" ]; then</t>
    </r>
    <r>
      <rPr>
        <sz val="11"/>
        <color rgb="FF006096"/>
        <rFont val="Roboto Condensed"/>
      </rPr>
      <t xml:space="preserve">
</t>
    </r>
    <r>
      <rPr>
        <sz val="11"/>
        <color rgb="FF006096"/>
        <rFont val="Roboto Condensed"/>
      </rPr>
      <t xml:space="preserve">               l_basename="$(basename "$l_filename")"</t>
    </r>
    <r>
      <rPr>
        <sz val="11"/>
        <color rgb="FF006096"/>
        <rFont val="Roboto Condensed"/>
      </rPr>
      <t xml:space="preserve">
</t>
    </r>
    <r>
      <rPr>
        <sz val="11"/>
        <color rgb="FF006096"/>
        <rFont val="Roboto Condensed"/>
      </rPr>
      <t xml:space="preserve">               if [ -z "${A_files["$l_basename"]}" ]; then</t>
    </r>
    <r>
      <rPr>
        <sz val="11"/>
        <color rgb="FF006096"/>
        <rFont val="Roboto Condensed"/>
      </rPr>
      <t xml:space="preserve">
</t>
    </r>
    <r>
      <rPr>
        <sz val="11"/>
        <color rgb="FF006096"/>
        <rFont val="Roboto Condensed"/>
      </rPr>
      <t xml:space="preserve">                  A_files+=(["$l_basename"]="$l_filename")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"$l_searchpath" -type f -name '*.conf'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while IFS= read -rd '' l_key; do</t>
    </r>
    <r>
      <rPr>
        <sz val="11"/>
        <color rgb="FF006096"/>
        <rFont val="Roboto Condensed"/>
      </rPr>
      <t xml:space="preserve">
</t>
    </r>
    <r>
      <rPr>
        <sz val="11"/>
        <color rgb="FF006096"/>
        <rFont val="Roboto Condensed"/>
      </rPr>
      <t xml:space="preserve">      a_sorted+=( "$l_key" )</t>
    </r>
    <r>
      <rPr>
        <sz val="11"/>
        <color rgb="FF006096"/>
        <rFont val="Roboto Condensed"/>
      </rPr>
      <t xml:space="preserve">
</t>
    </r>
    <r>
      <rPr>
        <sz val="11"/>
        <color rgb="FF006096"/>
        <rFont val="Roboto Condensed"/>
      </rPr>
      <t xml:space="preserve">   done &lt; &lt;(printf '%s\0' "${!A_files[@]}" | sort -rz)</t>
    </r>
    <r>
      <rPr>
        <sz val="11"/>
        <color rgb="FF006096"/>
        <rFont val="Roboto Condensed"/>
      </rPr>
      <t xml:space="preserve">
</t>
    </r>
    <r>
      <rPr>
        <sz val="11"/>
        <color rgb="FF006096"/>
        <rFont val="Roboto Condensed"/>
      </rPr>
      <t xml:space="preserve">   l_var="$(grep -PHos -- "^\h*$l_parameter_name\h*=\h*\H+\b" /etc/sysctl.conf | tail -n 1)"</t>
    </r>
    <r>
      <rPr>
        <sz val="11"/>
        <color rgb="FF006096"/>
        <rFont val="Roboto Condensed"/>
      </rPr>
      <t xml:space="preserve">
</t>
    </r>
    <r>
      <rPr>
        <sz val="11"/>
        <color rgb="FF006096"/>
        <rFont val="Roboto Condensed"/>
      </rPr>
      <t xml:space="preserve">   if [ -z "$l_var" ]; then</t>
    </r>
    <r>
      <rPr>
        <sz val="11"/>
        <color rgb="FF006096"/>
        <rFont val="Roboto Condensed"/>
      </rPr>
      <t xml:space="preserve">
</t>
    </r>
    <r>
      <rPr>
        <sz val="11"/>
        <color rgb="FF006096"/>
        <rFont val="Roboto Condensed"/>
      </rPr>
      <t xml:space="preserve">      for l_keyname in "${a_sorted[@]}";do </t>
    </r>
    <r>
      <rPr>
        <sz val="11"/>
        <color rgb="FF006096"/>
        <rFont val="Roboto Condensed"/>
      </rPr>
      <t xml:space="preserve">
</t>
    </r>
    <r>
      <rPr>
        <sz val="11"/>
        <color rgb="FF006096"/>
        <rFont val="Roboto Condensed"/>
      </rPr>
      <t xml:space="preserve">         if grep -Pqs -- "^\h*$l_parameter_name\b" "${A_files["$l_keyname"]}"; then</t>
    </r>
    <r>
      <rPr>
        <sz val="11"/>
        <color rgb="FF006096"/>
        <rFont val="Roboto Condensed"/>
      </rPr>
      <t xml:space="preserve">
</t>
    </r>
    <r>
      <rPr>
        <sz val="11"/>
        <color rgb="FF006096"/>
        <rFont val="Roboto Condensed"/>
      </rPr>
      <t xml:space="preserve">            l_var="$(grep -PHos -- "^\h*$l_parameter_name\h*=\h*\H+\b" \</t>
    </r>
    <r>
      <rPr>
        <sz val="11"/>
        <color rgb="FF006096"/>
        <rFont val="Roboto Condensed"/>
      </rPr>
      <t xml:space="preserve">
</t>
    </r>
    <r>
      <rPr>
        <sz val="11"/>
        <color rgb="FF006096"/>
        <rFont val="Roboto Condensed"/>
      </rPr>
      <t xml:space="preserve">            "${A_files["$l_keyname"]}" | tail -n 1)"</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"$l_var" ] &amp;&amp; awk -F: '{print " - "$2" is set in: "$1}' &lt;&lt;&lt; "$l_var"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net.ipv4.conf.default.accept_redirects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"net.ipv4.conf.default.accept_redirects = 0" is set in: "/etc/sysctl.d/60-ipv4_sysctl.conf"</t>
    </r>
    <r>
      <rPr>
        <sz val="11"/>
        <color rgb="FF006096"/>
        <rFont val="Roboto Condensed"/>
      </rPr>
      <t xml:space="preserve">
</t>
    </r>
  </si>
  <si>
    <r>
      <rPr>
        <sz val="11"/>
        <color rgb="FF000000"/>
        <rFont val="Calibri"/>
      </rPr>
      <t>net.ipv4.conf.default.accept_redirects = 1</t>
    </r>
  </si>
  <si>
    <t>3.3.1.10</t>
  </si>
  <si>
    <r>
      <rPr>
        <sz val="11"/>
        <rFont val="Calibri"/>
      </rPr>
      <t>Ensure net.ipv4.conf.all.secure_redirects is configured</t>
    </r>
  </si>
  <si>
    <r>
      <rPr>
        <sz val="11"/>
        <color rgb="FF000000"/>
        <rFont val="Calibri"/>
      </rPr>
      <t xml:space="preserve">- Run the following command to comment out </t>
    </r>
    <r>
      <rPr>
        <b/>
        <sz val="11"/>
        <color rgb="FF000000"/>
        <rFont val="Calibri"/>
      </rPr>
      <t>net.ipv4.conf.all.secure_redirects</t>
    </r>
    <r>
      <rPr>
        <sz val="11"/>
        <color rgb="FF000000"/>
        <rFont val="Calibri"/>
      </rPr>
      <t xml:space="preserve"> lines returned by the audit procedure that are not </t>
    </r>
    <r>
      <rPr>
        <b/>
        <sz val="11"/>
        <color rgb="FF000000"/>
        <rFont val="Calibri"/>
      </rPr>
      <t>net.ipv4.conf.all.secure_redirects = 0</t>
    </r>
    <r>
      <rPr>
        <sz val="11"/>
        <color rgb="FF000000"/>
        <rFont val="Calibri"/>
      </rPr>
      <t>:</t>
    </r>
    <r>
      <rPr>
        <sz val="11"/>
        <color rgb="FF000000"/>
        <rFont val="Calibri"/>
      </rPr>
      <t xml:space="preserve">
</t>
    </r>
    <r>
      <rPr>
        <sz val="11"/>
        <color rgb="FF006096"/>
        <rFont val="Roboto Condensed"/>
      </rPr>
      <t># sed -ri '^\s*net.ipv4.conf.all.secure_redirects\s*=\s*1/s/^/#/g' "path/to/file/in/audit/filename"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'/^\s*net.ipv4.conf.all.secure_redirects\s*=\s*1/s/^/#/g' /etc/sysctl.d/99-sysctl.conf</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net.ipv4.conf.all.secure_redirects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"net.ipv4.conf.all.secure_redirects = 0" &gt;&gt; /etc/sysctl.d/60-ipv4_sysctl.conf</t>
    </r>
    <r>
      <rPr>
        <sz val="11"/>
        <color rgb="FF006096"/>
        <rFont val="Roboto Condensed"/>
      </rPr>
      <t xml:space="preserve">
</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</si>
  <si>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Secure ICMP redirects are the same as ICMP redirects, except they come from gateways listed on the default gateway list. It is assumed that these gateways are known to your system, and that they are likely to be secure.</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</si>
  <si>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net.ipv4.conf.all.secure_redirects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net.ipv4.conf.all.secure_redirects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net.ipv4.conf.all.secure_redirects = 0</t>
    </r>
    <r>
      <rPr>
        <sz val="11"/>
        <color rgb="FF000000"/>
        <rFont val="Calibri"/>
      </rPr>
      <t xml:space="preserve"> is set in a file being used by systemd-sysctl to configure </t>
    </r>
    <r>
      <rPr>
        <b/>
        <sz val="11"/>
        <color rgb="FF000000"/>
        <rFont val="Calibri"/>
      </rPr>
      <t>net.ipv4.conf.all.secure_redirects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l_parameter_name="net.ipv4.conf.all.secure_redirects" l_var="" a_sorted=()</t>
    </r>
    <r>
      <rPr>
        <sz val="11"/>
        <color rgb="FF006096"/>
        <rFont val="Roboto Condensed"/>
      </rPr>
      <t xml:space="preserve">
</t>
    </r>
    <r>
      <rPr>
        <sz val="11"/>
        <color rgb="FF006096"/>
        <rFont val="Roboto Condensed"/>
      </rPr>
      <t xml:space="preserve">   a_searchpath=("/run/sysctl.d/" "/etc/sysctl.d/" "/usr/local/lib/sysctl.d/" \</t>
    </r>
    <r>
      <rPr>
        <sz val="11"/>
        <color rgb="FF006096"/>
        <rFont val="Roboto Condensed"/>
      </rPr>
      <t xml:space="preserve">
</t>
    </r>
    <r>
      <rPr>
        <sz val="11"/>
        <color rgb="FF006096"/>
        <rFont val="Roboto Condensed"/>
      </rPr>
      <t xml:space="preserve">   "/usr/lib/sysctl.d/" "/lib/sysctl.d/")</t>
    </r>
    <r>
      <rPr>
        <sz val="11"/>
        <color rgb="FF006096"/>
        <rFont val="Roboto Condensed"/>
      </rPr>
      <t xml:space="preserve">
</t>
    </r>
    <r>
      <rPr>
        <sz val="11"/>
        <color rgb="FF006096"/>
        <rFont val="Roboto Condensed"/>
      </rPr>
      <t xml:space="preserve">   unset A_files;declare -A A_files</t>
    </r>
    <r>
      <rPr>
        <sz val="11"/>
        <color rgb="FF006096"/>
        <rFont val="Roboto Condensed"/>
      </rPr>
      <t xml:space="preserve">
</t>
    </r>
    <r>
      <rPr>
        <sz val="11"/>
        <color rgb="FF006096"/>
        <rFont val="Roboto Condensed"/>
      </rPr>
      <t xml:space="preserve">   A_files+=(["sysctl.conf"]="/etc/sysctl.conf")</t>
    </r>
    <r>
      <rPr>
        <sz val="11"/>
        <color rgb="FF006096"/>
        <rFont val="Roboto Condensed"/>
      </rPr>
      <t xml:space="preserve">
</t>
    </r>
    <r>
      <rPr>
        <sz val="11"/>
        <color rgb="FF006096"/>
        <rFont val="Roboto Condensed"/>
      </rPr>
      <t xml:space="preserve">   for l_searchpath in "${a_searchpath[@]}"; do</t>
    </r>
    <r>
      <rPr>
        <sz val="11"/>
        <color rgb="FF006096"/>
        <rFont val="Roboto Condensed"/>
      </rPr>
      <t xml:space="preserve">
</t>
    </r>
    <r>
      <rPr>
        <sz val="11"/>
        <color rgb="FF006096"/>
        <rFont val="Roboto Condensed"/>
      </rPr>
      <t xml:space="preserve">      if [ -d "$l_searchpath" ]; then</t>
    </r>
    <r>
      <rPr>
        <sz val="11"/>
        <color rgb="FF006096"/>
        <rFont val="Roboto Condensed"/>
      </rPr>
      <t xml:space="preserve">
</t>
    </r>
    <r>
      <rPr>
        <sz val="11"/>
        <color rgb="FF006096"/>
        <rFont val="Roboto Condensed"/>
      </rPr>
      <t xml:space="preserve">         while IFS= read -r -d $'\0' l_filename; do</t>
    </r>
    <r>
      <rPr>
        <sz val="11"/>
        <color rgb="FF006096"/>
        <rFont val="Roboto Condensed"/>
      </rPr>
      <t xml:space="preserve">
</t>
    </r>
    <r>
      <rPr>
        <sz val="11"/>
        <color rgb="FF006096"/>
        <rFont val="Roboto Condensed"/>
      </rPr>
      <t xml:space="preserve">            if [ -f "$l_filename" ]; then</t>
    </r>
    <r>
      <rPr>
        <sz val="11"/>
        <color rgb="FF006096"/>
        <rFont val="Roboto Condensed"/>
      </rPr>
      <t xml:space="preserve">
</t>
    </r>
    <r>
      <rPr>
        <sz val="11"/>
        <color rgb="FF006096"/>
        <rFont val="Roboto Condensed"/>
      </rPr>
      <t xml:space="preserve">               l_basename="$(basename "$l_filename")"</t>
    </r>
    <r>
      <rPr>
        <sz val="11"/>
        <color rgb="FF006096"/>
        <rFont val="Roboto Condensed"/>
      </rPr>
      <t xml:space="preserve">
</t>
    </r>
    <r>
      <rPr>
        <sz val="11"/>
        <color rgb="FF006096"/>
        <rFont val="Roboto Condensed"/>
      </rPr>
      <t xml:space="preserve">               if [ -z "${A_files["$l_basename"]}" ]; then</t>
    </r>
    <r>
      <rPr>
        <sz val="11"/>
        <color rgb="FF006096"/>
        <rFont val="Roboto Condensed"/>
      </rPr>
      <t xml:space="preserve">
</t>
    </r>
    <r>
      <rPr>
        <sz val="11"/>
        <color rgb="FF006096"/>
        <rFont val="Roboto Condensed"/>
      </rPr>
      <t xml:space="preserve">                  A_files+=(["$l_basename"]="$l_filename")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"$l_searchpath" -type f -name '*.conf'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while IFS= read -rd '' l_key; do</t>
    </r>
    <r>
      <rPr>
        <sz val="11"/>
        <color rgb="FF006096"/>
        <rFont val="Roboto Condensed"/>
      </rPr>
      <t xml:space="preserve">
</t>
    </r>
    <r>
      <rPr>
        <sz val="11"/>
        <color rgb="FF006096"/>
        <rFont val="Roboto Condensed"/>
      </rPr>
      <t xml:space="preserve">      a_sorted+=( "$l_key" )</t>
    </r>
    <r>
      <rPr>
        <sz val="11"/>
        <color rgb="FF006096"/>
        <rFont val="Roboto Condensed"/>
      </rPr>
      <t xml:space="preserve">
</t>
    </r>
    <r>
      <rPr>
        <sz val="11"/>
        <color rgb="FF006096"/>
        <rFont val="Roboto Condensed"/>
      </rPr>
      <t xml:space="preserve">   done &lt; &lt;(printf '%s\0' "${!A_files[@]}" | sort -rz)</t>
    </r>
    <r>
      <rPr>
        <sz val="11"/>
        <color rgb="FF006096"/>
        <rFont val="Roboto Condensed"/>
      </rPr>
      <t xml:space="preserve">
</t>
    </r>
    <r>
      <rPr>
        <sz val="11"/>
        <color rgb="FF006096"/>
        <rFont val="Roboto Condensed"/>
      </rPr>
      <t xml:space="preserve">   l_var="$(grep -PHos -- "^\h*$l_parameter_name\h*=\h*\H+\b" /etc/sysctl.conf | tail -n 1)"</t>
    </r>
    <r>
      <rPr>
        <sz val="11"/>
        <color rgb="FF006096"/>
        <rFont val="Roboto Condensed"/>
      </rPr>
      <t xml:space="preserve">
</t>
    </r>
    <r>
      <rPr>
        <sz val="11"/>
        <color rgb="FF006096"/>
        <rFont val="Roboto Condensed"/>
      </rPr>
      <t xml:space="preserve">   if [ -z "$l_var" ]; then</t>
    </r>
    <r>
      <rPr>
        <sz val="11"/>
        <color rgb="FF006096"/>
        <rFont val="Roboto Condensed"/>
      </rPr>
      <t xml:space="preserve">
</t>
    </r>
    <r>
      <rPr>
        <sz val="11"/>
        <color rgb="FF006096"/>
        <rFont val="Roboto Condensed"/>
      </rPr>
      <t xml:space="preserve">      for l_keyname in "${a_sorted[@]}";do </t>
    </r>
    <r>
      <rPr>
        <sz val="11"/>
        <color rgb="FF006096"/>
        <rFont val="Roboto Condensed"/>
      </rPr>
      <t xml:space="preserve">
</t>
    </r>
    <r>
      <rPr>
        <sz val="11"/>
        <color rgb="FF006096"/>
        <rFont val="Roboto Condensed"/>
      </rPr>
      <t xml:space="preserve">         if grep -Pqs -- "^\h*$l_parameter_name\b" "${A_files["$l_keyname"]}"; then</t>
    </r>
    <r>
      <rPr>
        <sz val="11"/>
        <color rgb="FF006096"/>
        <rFont val="Roboto Condensed"/>
      </rPr>
      <t xml:space="preserve">
</t>
    </r>
    <r>
      <rPr>
        <sz val="11"/>
        <color rgb="FF006096"/>
        <rFont val="Roboto Condensed"/>
      </rPr>
      <t xml:space="preserve">            l_var="$(grep -PHos -- "^\h*$l_parameter_name\h*=\h*\H+\b" \</t>
    </r>
    <r>
      <rPr>
        <sz val="11"/>
        <color rgb="FF006096"/>
        <rFont val="Roboto Condensed"/>
      </rPr>
      <t xml:space="preserve">
</t>
    </r>
    <r>
      <rPr>
        <sz val="11"/>
        <color rgb="FF006096"/>
        <rFont val="Roboto Condensed"/>
      </rPr>
      <t xml:space="preserve">            "${A_files["$l_keyname"]}" | tail -n 1)"</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"$l_var" ] &amp;&amp; awk -F: '{print " - "$2" is set in: "$1}' &lt;&lt;&lt; "$l_var"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net.ipv4.conf.all.secure_redirects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"net.ipv4.conf.all.secure_redirects = 0" is set in: "/etc/sysctl.d/60-ipv4_sysctl.conf"</t>
    </r>
    <r>
      <rPr>
        <sz val="11"/>
        <color rgb="FF006096"/>
        <rFont val="Roboto Condensed"/>
      </rPr>
      <t xml:space="preserve">
</t>
    </r>
  </si>
  <si>
    <r>
      <rPr>
        <sz val="11"/>
        <color rgb="FF000000"/>
        <rFont val="Calibri"/>
      </rPr>
      <t>net.ipv4.conf.all.secure_redirects = 1</t>
    </r>
  </si>
  <si>
    <t>3.3.1.11</t>
  </si>
  <si>
    <r>
      <rPr>
        <sz val="11"/>
        <rFont val="Calibri"/>
      </rPr>
      <t>Ensure net.ipv4.conf.default.secure_redirects is configured</t>
    </r>
  </si>
  <si>
    <r>
      <rPr>
        <sz val="11"/>
        <color rgb="FF000000"/>
        <rFont val="Calibri"/>
      </rPr>
      <t xml:space="preserve">- Run the following command to comment out </t>
    </r>
    <r>
      <rPr>
        <b/>
        <sz val="11"/>
        <color rgb="FF000000"/>
        <rFont val="Calibri"/>
      </rPr>
      <t>net.ipv4.conf.default.secure_redirects</t>
    </r>
    <r>
      <rPr>
        <sz val="11"/>
        <color rgb="FF000000"/>
        <rFont val="Calibri"/>
      </rPr>
      <t xml:space="preserve"> lines returned by the audit procedure that are not </t>
    </r>
    <r>
      <rPr>
        <b/>
        <sz val="11"/>
        <color rgb="FF000000"/>
        <rFont val="Calibri"/>
      </rPr>
      <t>net.ipv4.conf.default.secure_redirects = 0</t>
    </r>
    <r>
      <rPr>
        <sz val="11"/>
        <color rgb="FF000000"/>
        <rFont val="Calibri"/>
      </rPr>
      <t>:</t>
    </r>
    <r>
      <rPr>
        <sz val="11"/>
        <color rgb="FF000000"/>
        <rFont val="Calibri"/>
      </rPr>
      <t xml:space="preserve">
</t>
    </r>
    <r>
      <rPr>
        <sz val="11"/>
        <color rgb="FF006096"/>
        <rFont val="Roboto Condensed"/>
      </rPr>
      <t># sed -ri '^\s*net.ipv4.conf.default.secure_redirects\s*=\s*1/s/^/#/g' "path/to/file/in/audit/filename"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'/^\s*net.ipv4.conf.default.secure_redirects\s*=\s*1/s/^/#/g' /etc/sysctl.d/99-sysctl.conf</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net.ipv4.conf.default.secure_redirects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"net.ipv4.conf.default.secure_redirects = 0" &gt;&gt; /etc/sysctl.d/60-ipv4_sysctl.conf</t>
    </r>
    <r>
      <rPr>
        <sz val="11"/>
        <color rgb="FF006096"/>
        <rFont val="Roboto Condensed"/>
      </rPr>
      <t xml:space="preserve">
</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</si>
  <si>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Verify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net.ipv4.conf.default.secure_redirects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net.ipv4.conf.default.secure_redirects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net.ipv4.conf.default.secure_redirects = 0</t>
    </r>
    <r>
      <rPr>
        <sz val="11"/>
        <color rgb="FF000000"/>
        <rFont val="Calibri"/>
      </rPr>
      <t xml:space="preserve"> is set in a file being used by systemd-sysctl to configure </t>
    </r>
    <r>
      <rPr>
        <b/>
        <sz val="11"/>
        <color rgb="FF000000"/>
        <rFont val="Calibri"/>
      </rPr>
      <t>net.ipv4.conf.default.secure_redirects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l_parameter_name="net.ipv4.conf.default.secure_redirects" l_var="" a_sorted=()</t>
    </r>
    <r>
      <rPr>
        <sz val="11"/>
        <color rgb="FF006096"/>
        <rFont val="Roboto Condensed"/>
      </rPr>
      <t xml:space="preserve">
</t>
    </r>
    <r>
      <rPr>
        <sz val="11"/>
        <color rgb="FF006096"/>
        <rFont val="Roboto Condensed"/>
      </rPr>
      <t xml:space="preserve">   a_searchpath=("/run/sysctl.d/" "/etc/sysctl.d/" "/usr/local/lib/sysctl.d/" \</t>
    </r>
    <r>
      <rPr>
        <sz val="11"/>
        <color rgb="FF006096"/>
        <rFont val="Roboto Condensed"/>
      </rPr>
      <t xml:space="preserve">
</t>
    </r>
    <r>
      <rPr>
        <sz val="11"/>
        <color rgb="FF006096"/>
        <rFont val="Roboto Condensed"/>
      </rPr>
      <t xml:space="preserve">   "/usr/lib/sysctl.d/" "/lib/sysctl.d/")</t>
    </r>
    <r>
      <rPr>
        <sz val="11"/>
        <color rgb="FF006096"/>
        <rFont val="Roboto Condensed"/>
      </rPr>
      <t xml:space="preserve">
</t>
    </r>
    <r>
      <rPr>
        <sz val="11"/>
        <color rgb="FF006096"/>
        <rFont val="Roboto Condensed"/>
      </rPr>
      <t xml:space="preserve">   unset A_files;declare -A A_files</t>
    </r>
    <r>
      <rPr>
        <sz val="11"/>
        <color rgb="FF006096"/>
        <rFont val="Roboto Condensed"/>
      </rPr>
      <t xml:space="preserve">
</t>
    </r>
    <r>
      <rPr>
        <sz val="11"/>
        <color rgb="FF006096"/>
        <rFont val="Roboto Condensed"/>
      </rPr>
      <t xml:space="preserve">   A_files+=(["sysctl.conf"]="/etc/sysctl.conf")</t>
    </r>
    <r>
      <rPr>
        <sz val="11"/>
        <color rgb="FF006096"/>
        <rFont val="Roboto Condensed"/>
      </rPr>
      <t xml:space="preserve">
</t>
    </r>
    <r>
      <rPr>
        <sz val="11"/>
        <color rgb="FF006096"/>
        <rFont val="Roboto Condensed"/>
      </rPr>
      <t xml:space="preserve">   for l_searchpath in "${a_searchpath[@]}"; do</t>
    </r>
    <r>
      <rPr>
        <sz val="11"/>
        <color rgb="FF006096"/>
        <rFont val="Roboto Condensed"/>
      </rPr>
      <t xml:space="preserve">
</t>
    </r>
    <r>
      <rPr>
        <sz val="11"/>
        <color rgb="FF006096"/>
        <rFont val="Roboto Condensed"/>
      </rPr>
      <t xml:space="preserve">      if [ -d "$l_searchpath" ]; then</t>
    </r>
    <r>
      <rPr>
        <sz val="11"/>
        <color rgb="FF006096"/>
        <rFont val="Roboto Condensed"/>
      </rPr>
      <t xml:space="preserve">
</t>
    </r>
    <r>
      <rPr>
        <sz val="11"/>
        <color rgb="FF006096"/>
        <rFont val="Roboto Condensed"/>
      </rPr>
      <t xml:space="preserve">         while IFS= read -r -d $'\0' l_filename; do</t>
    </r>
    <r>
      <rPr>
        <sz val="11"/>
        <color rgb="FF006096"/>
        <rFont val="Roboto Condensed"/>
      </rPr>
      <t xml:space="preserve">
</t>
    </r>
    <r>
      <rPr>
        <sz val="11"/>
        <color rgb="FF006096"/>
        <rFont val="Roboto Condensed"/>
      </rPr>
      <t xml:space="preserve">            if [ -f "$l_filename" ]; then</t>
    </r>
    <r>
      <rPr>
        <sz val="11"/>
        <color rgb="FF006096"/>
        <rFont val="Roboto Condensed"/>
      </rPr>
      <t xml:space="preserve">
</t>
    </r>
    <r>
      <rPr>
        <sz val="11"/>
        <color rgb="FF006096"/>
        <rFont val="Roboto Condensed"/>
      </rPr>
      <t xml:space="preserve">               l_basename="$(basename "$l_filename")"</t>
    </r>
    <r>
      <rPr>
        <sz val="11"/>
        <color rgb="FF006096"/>
        <rFont val="Roboto Condensed"/>
      </rPr>
      <t xml:space="preserve">
</t>
    </r>
    <r>
      <rPr>
        <sz val="11"/>
        <color rgb="FF006096"/>
        <rFont val="Roboto Condensed"/>
      </rPr>
      <t xml:space="preserve">               if [ -z "${A_files["$l_basename"]}" ]; then</t>
    </r>
    <r>
      <rPr>
        <sz val="11"/>
        <color rgb="FF006096"/>
        <rFont val="Roboto Condensed"/>
      </rPr>
      <t xml:space="preserve">
</t>
    </r>
    <r>
      <rPr>
        <sz val="11"/>
        <color rgb="FF006096"/>
        <rFont val="Roboto Condensed"/>
      </rPr>
      <t xml:space="preserve">                  A_files+=(["$l_basename"]="$l_filename")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"$l_searchpath" -type f -name '*.conf'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while IFS= read -rd '' l_key; do</t>
    </r>
    <r>
      <rPr>
        <sz val="11"/>
        <color rgb="FF006096"/>
        <rFont val="Roboto Condensed"/>
      </rPr>
      <t xml:space="preserve">
</t>
    </r>
    <r>
      <rPr>
        <sz val="11"/>
        <color rgb="FF006096"/>
        <rFont val="Roboto Condensed"/>
      </rPr>
      <t xml:space="preserve">      a_sorted+=( "$l_key" )</t>
    </r>
    <r>
      <rPr>
        <sz val="11"/>
        <color rgb="FF006096"/>
        <rFont val="Roboto Condensed"/>
      </rPr>
      <t xml:space="preserve">
</t>
    </r>
    <r>
      <rPr>
        <sz val="11"/>
        <color rgb="FF006096"/>
        <rFont val="Roboto Condensed"/>
      </rPr>
      <t xml:space="preserve">   done &lt; &lt;(printf '%s\0' "${!A_files[@]}" | sort -rz)</t>
    </r>
    <r>
      <rPr>
        <sz val="11"/>
        <color rgb="FF006096"/>
        <rFont val="Roboto Condensed"/>
      </rPr>
      <t xml:space="preserve">
</t>
    </r>
    <r>
      <rPr>
        <sz val="11"/>
        <color rgb="FF006096"/>
        <rFont val="Roboto Condensed"/>
      </rPr>
      <t xml:space="preserve">   l_var="$(grep -PHos -- "^\h*$l_parameter_name\h*=\h*\H+\b" /etc/sysctl.conf | tail -n 1)"</t>
    </r>
    <r>
      <rPr>
        <sz val="11"/>
        <color rgb="FF006096"/>
        <rFont val="Roboto Condensed"/>
      </rPr>
      <t xml:space="preserve">
</t>
    </r>
    <r>
      <rPr>
        <sz val="11"/>
        <color rgb="FF006096"/>
        <rFont val="Roboto Condensed"/>
      </rPr>
      <t xml:space="preserve">   if [ -z "$l_var" ]; then</t>
    </r>
    <r>
      <rPr>
        <sz val="11"/>
        <color rgb="FF006096"/>
        <rFont val="Roboto Condensed"/>
      </rPr>
      <t xml:space="preserve">
</t>
    </r>
    <r>
      <rPr>
        <sz val="11"/>
        <color rgb="FF006096"/>
        <rFont val="Roboto Condensed"/>
      </rPr>
      <t xml:space="preserve">      for l_keyname in "${a_sorted[@]}";do </t>
    </r>
    <r>
      <rPr>
        <sz val="11"/>
        <color rgb="FF006096"/>
        <rFont val="Roboto Condensed"/>
      </rPr>
      <t xml:space="preserve">
</t>
    </r>
    <r>
      <rPr>
        <sz val="11"/>
        <color rgb="FF006096"/>
        <rFont val="Roboto Condensed"/>
      </rPr>
      <t xml:space="preserve">         if grep -Pqs -- "^\h*$l_parameter_name\b" "${A_files["$l_keyname"]}"; then</t>
    </r>
    <r>
      <rPr>
        <sz val="11"/>
        <color rgb="FF006096"/>
        <rFont val="Roboto Condensed"/>
      </rPr>
      <t xml:space="preserve">
</t>
    </r>
    <r>
      <rPr>
        <sz val="11"/>
        <color rgb="FF006096"/>
        <rFont val="Roboto Condensed"/>
      </rPr>
      <t xml:space="preserve">            l_var="$(grep -PHos -- "^\h*$l_parameter_name\h*=\h*\H+\b" \</t>
    </r>
    <r>
      <rPr>
        <sz val="11"/>
        <color rgb="FF006096"/>
        <rFont val="Roboto Condensed"/>
      </rPr>
      <t xml:space="preserve">
</t>
    </r>
    <r>
      <rPr>
        <sz val="11"/>
        <color rgb="FF006096"/>
        <rFont val="Roboto Condensed"/>
      </rPr>
      <t xml:space="preserve">            "${A_files["$l_keyname"]}" | tail -n 1)"</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"$l_var" ] &amp;&amp; awk -F: '{print " - "$2" is set in: "$1}' &lt;&lt;&lt; "$l_var"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net.ipv4.conf.default.secure_redirects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"net.ipv4.conf.default.secure_redirects = 0" is set in: "/etc/sysctl.d/60-ipv4_sysctl.conf"</t>
    </r>
    <r>
      <rPr>
        <sz val="11"/>
        <color rgb="FF006096"/>
        <rFont val="Roboto Condensed"/>
      </rPr>
      <t xml:space="preserve">
</t>
    </r>
  </si>
  <si>
    <r>
      <rPr>
        <sz val="11"/>
        <color rgb="FF000000"/>
        <rFont val="Calibri"/>
      </rPr>
      <t>net.ipv4.conf.default.secure_redirects = 1</t>
    </r>
  </si>
  <si>
    <t>3.3.1.12</t>
  </si>
  <si>
    <r>
      <rPr>
        <sz val="11"/>
        <rFont val="Calibri"/>
      </rPr>
      <t>Ensure net.ipv4.conf.all.rp_filter is configured</t>
    </r>
  </si>
  <si>
    <r>
      <rPr>
        <sz val="11"/>
        <color rgb="FF000000"/>
        <rFont val="Calibri"/>
      </rPr>
      <t xml:space="preserve">- Run the following command to comment out </t>
    </r>
    <r>
      <rPr>
        <b/>
        <sz val="11"/>
        <color rgb="FF000000"/>
        <rFont val="Calibri"/>
      </rPr>
      <t>net.ipv4.conf.all.rp_filter</t>
    </r>
    <r>
      <rPr>
        <sz val="11"/>
        <color rgb="FF000000"/>
        <rFont val="Calibri"/>
      </rPr>
      <t xml:space="preserve"> lines returned by the audit procedure that are not </t>
    </r>
    <r>
      <rPr>
        <b/>
        <sz val="11"/>
        <color rgb="FF000000"/>
        <rFont val="Calibri"/>
      </rPr>
      <t>net.ipv4.conf.all.rp_filter = 1</t>
    </r>
    <r>
      <rPr>
        <sz val="11"/>
        <color rgb="FF000000"/>
        <rFont val="Calibri"/>
      </rPr>
      <t>:</t>
    </r>
    <r>
      <rPr>
        <sz val="11"/>
        <color rgb="FF000000"/>
        <rFont val="Calibri"/>
      </rPr>
      <t xml:space="preserve">
</t>
    </r>
    <r>
      <rPr>
        <sz val="11"/>
        <color rgb="FF006096"/>
        <rFont val="Roboto Condensed"/>
      </rPr>
      <t># sed -ri '^\s*net.ipv4.conf.all.rp_filter\s*=\s*[0,2,3]/s/^/#/g' "path/to/file/in/audit/filename"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'/^\s*net.ipv4.conf.all.rp_filter\s*=\s*[0,2,3]/s/^/#/g' /etc/sysctl.d/99-sysctl.conf</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net.ipv4.conf.all.rp_filter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"net.ipv4.conf.all.rp_filter = 1" &gt;&gt; /etc/sysctl.d/60-ipv4_sysctl.conf</t>
    </r>
    <r>
      <rPr>
        <sz val="11"/>
        <color rgb="FF006096"/>
        <rFont val="Roboto Condensed"/>
      </rPr>
      <t xml:space="preserve">
</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</si>
  <si>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net.ipv4.conf.all.rp_filter</t>
    </r>
    <r>
      <rPr>
        <sz val="11"/>
        <color rgb="FF000000"/>
        <rFont val="Calibri"/>
      </rPr>
      <t xml:space="preserve"> controls reverse path filtering for IPv4 traffic on all network interfaces.</t>
    </r>
    <r>
      <rPr>
        <sz val="11"/>
        <color rgb="FF000000"/>
        <rFont val="Calibri"/>
      </rPr>
      <t xml:space="preserve">
</t>
    </r>
    <r>
      <rPr>
        <sz val="11"/>
        <color rgb="FF000000"/>
        <rFont val="Calibri"/>
      </rPr>
      <t>Reverse path filtering is a security mechanism in Linux that helps prevent IP spoofing and other network attacks. When enabled, it checks if the source IP address of an incoming packet is reachable through the same network interface it was received on. If the packet's source address is not reachable through the interface it arrived on, the packet is dropped.</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this system is a router, and uses asymmetrical routing, this recommendation is not applicable.</t>
    </r>
  </si>
  <si>
    <r>
      <rPr>
        <sz val="11"/>
        <color rgb="FF000000"/>
        <rFont val="Calibri"/>
      </rPr>
      <t>If you are using asymmetrical routing on your system, you will not be able to enable this feature without breaking the routing.</t>
    </r>
  </si>
  <si>
    <r>
      <rPr>
        <sz val="11"/>
        <color rgb="FF000000"/>
        <rFont val="Calibri"/>
      </rPr>
      <t xml:space="preserve">Verify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net.ipv4.conf.all.rp_filter</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net.ipv4.conf.all.rp_filter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net.ipv4.conf.all.rp_filter = 1</t>
    </r>
    <r>
      <rPr>
        <sz val="11"/>
        <color rgb="FF000000"/>
        <rFont val="Calibri"/>
      </rPr>
      <t xml:space="preserve"> is set in a file being used by systemd-sysctl to configure </t>
    </r>
    <r>
      <rPr>
        <b/>
        <sz val="11"/>
        <color rgb="FF000000"/>
        <rFont val="Calibri"/>
      </rPr>
      <t>net.ipv4.conf.all.rp_filter</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l_parameter_name="net.ipv4.conf.all.rp_filter" l_var="" a_sorted=()</t>
    </r>
    <r>
      <rPr>
        <sz val="11"/>
        <color rgb="FF006096"/>
        <rFont val="Roboto Condensed"/>
      </rPr>
      <t xml:space="preserve">
</t>
    </r>
    <r>
      <rPr>
        <sz val="11"/>
        <color rgb="FF006096"/>
        <rFont val="Roboto Condensed"/>
      </rPr>
      <t xml:space="preserve">   a_searchpath=("/run/sysctl.d/" "/etc/sysctl.d/" "/usr/local/lib/sysctl.d/" \</t>
    </r>
    <r>
      <rPr>
        <sz val="11"/>
        <color rgb="FF006096"/>
        <rFont val="Roboto Condensed"/>
      </rPr>
      <t xml:space="preserve">
</t>
    </r>
    <r>
      <rPr>
        <sz val="11"/>
        <color rgb="FF006096"/>
        <rFont val="Roboto Condensed"/>
      </rPr>
      <t xml:space="preserve">   "/usr/lib/sysctl.d/" "/lib/sysctl.d/")</t>
    </r>
    <r>
      <rPr>
        <sz val="11"/>
        <color rgb="FF006096"/>
        <rFont val="Roboto Condensed"/>
      </rPr>
      <t xml:space="preserve">
</t>
    </r>
    <r>
      <rPr>
        <sz val="11"/>
        <color rgb="FF006096"/>
        <rFont val="Roboto Condensed"/>
      </rPr>
      <t xml:space="preserve">   unset A_files;declare -A A_files</t>
    </r>
    <r>
      <rPr>
        <sz val="11"/>
        <color rgb="FF006096"/>
        <rFont val="Roboto Condensed"/>
      </rPr>
      <t xml:space="preserve">
</t>
    </r>
    <r>
      <rPr>
        <sz val="11"/>
        <color rgb="FF006096"/>
        <rFont val="Roboto Condensed"/>
      </rPr>
      <t xml:space="preserve">   A_files+=(["sysctl.conf"]="/etc/sysctl.conf")</t>
    </r>
    <r>
      <rPr>
        <sz val="11"/>
        <color rgb="FF006096"/>
        <rFont val="Roboto Condensed"/>
      </rPr>
      <t xml:space="preserve">
</t>
    </r>
    <r>
      <rPr>
        <sz val="11"/>
        <color rgb="FF006096"/>
        <rFont val="Roboto Condensed"/>
      </rPr>
      <t xml:space="preserve">   for l_searchpath in "${a_searchpath[@]}"; do</t>
    </r>
    <r>
      <rPr>
        <sz val="11"/>
        <color rgb="FF006096"/>
        <rFont val="Roboto Condensed"/>
      </rPr>
      <t xml:space="preserve">
</t>
    </r>
    <r>
      <rPr>
        <sz val="11"/>
        <color rgb="FF006096"/>
        <rFont val="Roboto Condensed"/>
      </rPr>
      <t xml:space="preserve">      if [ -d "$l_searchpath" ]; then</t>
    </r>
    <r>
      <rPr>
        <sz val="11"/>
        <color rgb="FF006096"/>
        <rFont val="Roboto Condensed"/>
      </rPr>
      <t xml:space="preserve">
</t>
    </r>
    <r>
      <rPr>
        <sz val="11"/>
        <color rgb="FF006096"/>
        <rFont val="Roboto Condensed"/>
      </rPr>
      <t xml:space="preserve">         while IFS= read -r -d $'\0' l_filename; do</t>
    </r>
    <r>
      <rPr>
        <sz val="11"/>
        <color rgb="FF006096"/>
        <rFont val="Roboto Condensed"/>
      </rPr>
      <t xml:space="preserve">
</t>
    </r>
    <r>
      <rPr>
        <sz val="11"/>
        <color rgb="FF006096"/>
        <rFont val="Roboto Condensed"/>
      </rPr>
      <t xml:space="preserve">            if [ -f "$l_filename" ]; then</t>
    </r>
    <r>
      <rPr>
        <sz val="11"/>
        <color rgb="FF006096"/>
        <rFont val="Roboto Condensed"/>
      </rPr>
      <t xml:space="preserve">
</t>
    </r>
    <r>
      <rPr>
        <sz val="11"/>
        <color rgb="FF006096"/>
        <rFont val="Roboto Condensed"/>
      </rPr>
      <t xml:space="preserve">               l_basename="$(basename "$l_filename")"</t>
    </r>
    <r>
      <rPr>
        <sz val="11"/>
        <color rgb="FF006096"/>
        <rFont val="Roboto Condensed"/>
      </rPr>
      <t xml:space="preserve">
</t>
    </r>
    <r>
      <rPr>
        <sz val="11"/>
        <color rgb="FF006096"/>
        <rFont val="Roboto Condensed"/>
      </rPr>
      <t xml:space="preserve">               if [ -z "${A_files["$l_basename"]}" ]; then</t>
    </r>
    <r>
      <rPr>
        <sz val="11"/>
        <color rgb="FF006096"/>
        <rFont val="Roboto Condensed"/>
      </rPr>
      <t xml:space="preserve">
</t>
    </r>
    <r>
      <rPr>
        <sz val="11"/>
        <color rgb="FF006096"/>
        <rFont val="Roboto Condensed"/>
      </rPr>
      <t xml:space="preserve">                  A_files+=(["$l_basename"]="$l_filename")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"$l_searchpath" -type f -name '*.conf'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while IFS= read -rd '' l_key; do</t>
    </r>
    <r>
      <rPr>
        <sz val="11"/>
        <color rgb="FF006096"/>
        <rFont val="Roboto Condensed"/>
      </rPr>
      <t xml:space="preserve">
</t>
    </r>
    <r>
      <rPr>
        <sz val="11"/>
        <color rgb="FF006096"/>
        <rFont val="Roboto Condensed"/>
      </rPr>
      <t xml:space="preserve">      a_sorted+=( "$l_key" )</t>
    </r>
    <r>
      <rPr>
        <sz val="11"/>
        <color rgb="FF006096"/>
        <rFont val="Roboto Condensed"/>
      </rPr>
      <t xml:space="preserve">
</t>
    </r>
    <r>
      <rPr>
        <sz val="11"/>
        <color rgb="FF006096"/>
        <rFont val="Roboto Condensed"/>
      </rPr>
      <t xml:space="preserve">   done &lt; &lt;(printf '%s\0' "${!A_files[@]}" | sort -rz)</t>
    </r>
    <r>
      <rPr>
        <sz val="11"/>
        <color rgb="FF006096"/>
        <rFont val="Roboto Condensed"/>
      </rPr>
      <t xml:space="preserve">
</t>
    </r>
    <r>
      <rPr>
        <sz val="11"/>
        <color rgb="FF006096"/>
        <rFont val="Roboto Condensed"/>
      </rPr>
      <t xml:space="preserve">   l_var="$(grep -PHos -- "^\h*$l_parameter_name\h*=\h*\H+\b" /etc/sysctl.conf | tail -n 1)"</t>
    </r>
    <r>
      <rPr>
        <sz val="11"/>
        <color rgb="FF006096"/>
        <rFont val="Roboto Condensed"/>
      </rPr>
      <t xml:space="preserve">
</t>
    </r>
    <r>
      <rPr>
        <sz val="11"/>
        <color rgb="FF006096"/>
        <rFont val="Roboto Condensed"/>
      </rPr>
      <t xml:space="preserve">   if [ -z "$l_var" ]; then</t>
    </r>
    <r>
      <rPr>
        <sz val="11"/>
        <color rgb="FF006096"/>
        <rFont val="Roboto Condensed"/>
      </rPr>
      <t xml:space="preserve">
</t>
    </r>
    <r>
      <rPr>
        <sz val="11"/>
        <color rgb="FF006096"/>
        <rFont val="Roboto Condensed"/>
      </rPr>
      <t xml:space="preserve">      for l_keyname in "${a_sorted[@]}";do </t>
    </r>
    <r>
      <rPr>
        <sz val="11"/>
        <color rgb="FF006096"/>
        <rFont val="Roboto Condensed"/>
      </rPr>
      <t xml:space="preserve">
</t>
    </r>
    <r>
      <rPr>
        <sz val="11"/>
        <color rgb="FF006096"/>
        <rFont val="Roboto Condensed"/>
      </rPr>
      <t xml:space="preserve">         if grep -Pqs -- "^\h*$l_parameter_name\b" "${A_files["$l_keyname"]}"; then</t>
    </r>
    <r>
      <rPr>
        <sz val="11"/>
        <color rgb="FF006096"/>
        <rFont val="Roboto Condensed"/>
      </rPr>
      <t xml:space="preserve">
</t>
    </r>
    <r>
      <rPr>
        <sz val="11"/>
        <color rgb="FF006096"/>
        <rFont val="Roboto Condensed"/>
      </rPr>
      <t xml:space="preserve">            l_var="$(grep -PHos -- "^\h*$l_parameter_name\h*=\h*\H+\b" \</t>
    </r>
    <r>
      <rPr>
        <sz val="11"/>
        <color rgb="FF006096"/>
        <rFont val="Roboto Condensed"/>
      </rPr>
      <t xml:space="preserve">
</t>
    </r>
    <r>
      <rPr>
        <sz val="11"/>
        <color rgb="FF006096"/>
        <rFont val="Roboto Condensed"/>
      </rPr>
      <t xml:space="preserve">            "${A_files["$l_keyname"]}" | tail -n 1)"</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"$l_var" ] &amp;&amp; awk -F: '{print " - "$2" is set in: "$1}' &lt;&lt;&lt; "$l_var"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net.ipv4.conf.all.rp_filter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"net.ipv4.conf.all.rp_filter = 1" is set in: "/etc/sysctl.d/60-ipv4_sysctl.conf"</t>
    </r>
    <r>
      <rPr>
        <sz val="11"/>
        <color rgb="FF006096"/>
        <rFont val="Roboto Condensed"/>
      </rPr>
      <t xml:space="preserve">
</t>
    </r>
  </si>
  <si>
    <r>
      <rPr>
        <sz val="11"/>
        <color rgb="FF000000"/>
        <rFont val="Calibri"/>
      </rPr>
      <t>net.ipv4.conf.all.rp_filter = 1</t>
    </r>
  </si>
  <si>
    <t>3.3.1.13</t>
  </si>
  <si>
    <r>
      <rPr>
        <sz val="11"/>
        <rFont val="Calibri"/>
      </rPr>
      <t>Ensure net.ipv4.conf.default.rp_filter is configured</t>
    </r>
  </si>
  <si>
    <r>
      <rPr>
        <sz val="11"/>
        <color rgb="FF000000"/>
        <rFont val="Calibri"/>
      </rPr>
      <t xml:space="preserve">- Run the following command to comment out </t>
    </r>
    <r>
      <rPr>
        <b/>
        <sz val="11"/>
        <color rgb="FF000000"/>
        <rFont val="Calibri"/>
      </rPr>
      <t>net.ipv4.conf.default.rp_filter</t>
    </r>
    <r>
      <rPr>
        <sz val="11"/>
        <color rgb="FF000000"/>
        <rFont val="Calibri"/>
      </rPr>
      <t xml:space="preserve"> lines returned by the audit procedure that are not </t>
    </r>
    <r>
      <rPr>
        <b/>
        <sz val="11"/>
        <color rgb="FF000000"/>
        <rFont val="Calibri"/>
      </rPr>
      <t>net.ipv4.conf.default.rp_filter = 1</t>
    </r>
    <r>
      <rPr>
        <sz val="11"/>
        <color rgb="FF000000"/>
        <rFont val="Calibri"/>
      </rPr>
      <t>:</t>
    </r>
    <r>
      <rPr>
        <sz val="11"/>
        <color rgb="FF000000"/>
        <rFont val="Calibri"/>
      </rPr>
      <t xml:space="preserve">
</t>
    </r>
    <r>
      <rPr>
        <sz val="11"/>
        <color rgb="FF006096"/>
        <rFont val="Roboto Condensed"/>
      </rPr>
      <t># sed -ri '^\s*net.ipv4.conf.default.rp_filter\s*=\s*[0,2,3]/s/^/#/g' "path/to/file/in/audit/filename"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'/^\s*net.ipv4.conf.default.rp_filter\s*=\s*[0,2,3]/s/^/#/g' /etc/sysctl.d/99-sysctl.conf</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net.ipv4.conf.default.rp_filter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"net.ipv4.conf.default.rp_filter = 1" &gt;&gt; /etc/sysctl.d/60-ipv4_sysctl.conf</t>
    </r>
    <r>
      <rPr>
        <sz val="11"/>
        <color rgb="FF006096"/>
        <rFont val="Roboto Condensed"/>
      </rPr>
      <t xml:space="preserve">
</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</si>
  <si>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net.ipv4.conf.default.rp_filter</t>
    </r>
    <r>
      <rPr>
        <sz val="11"/>
        <color rgb="FF000000"/>
        <rFont val="Calibri"/>
      </rPr>
      <t xml:space="preserve"> controls reverse path filtering for IPv4 traffic on newly added network interfaces.</t>
    </r>
    <r>
      <rPr>
        <sz val="11"/>
        <color rgb="FF000000"/>
        <rFont val="Calibri"/>
      </rPr>
      <t xml:space="preserve">
</t>
    </r>
    <r>
      <rPr>
        <sz val="11"/>
        <color rgb="FF000000"/>
        <rFont val="Calibri"/>
      </rPr>
      <t>Reverse path filtering is a security mechanism in Linux that helps prevent IP spoofing and other network attacks. When enabled, it checks if the source IP address of an incoming packet is reachable through the same network interface it was received on. If the packet's source address is not reachable through the interface it arrived on, the packet is dropped.</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this system is a router, and uses asymmetrical routing, this recommendation is not applicable.</t>
    </r>
  </si>
  <si>
    <r>
      <rPr>
        <sz val="11"/>
        <color rgb="FF000000"/>
        <rFont val="Calibri"/>
      </rPr>
      <t xml:space="preserve">Verify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net.ipv4.conf.default.rp_filter</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net.ipv4.conf.default.rp_filter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net.ipv4.conf.default.rp_filter = 1</t>
    </r>
    <r>
      <rPr>
        <sz val="11"/>
        <color rgb="FF000000"/>
        <rFont val="Calibri"/>
      </rPr>
      <t xml:space="preserve"> is set in a file being used by systemd-sysctl to configure </t>
    </r>
    <r>
      <rPr>
        <b/>
        <sz val="11"/>
        <color rgb="FF000000"/>
        <rFont val="Calibri"/>
      </rPr>
      <t>net.ipv4.conf.default.rp_filter</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l_parameter_name="net.ipv4.conf.default.rp_filter" l_var="" a_sorted=()</t>
    </r>
    <r>
      <rPr>
        <sz val="11"/>
        <color rgb="FF006096"/>
        <rFont val="Roboto Condensed"/>
      </rPr>
      <t xml:space="preserve">
</t>
    </r>
    <r>
      <rPr>
        <sz val="11"/>
        <color rgb="FF006096"/>
        <rFont val="Roboto Condensed"/>
      </rPr>
      <t xml:space="preserve">   a_searchpath=("/run/sysctl.d/" "/etc/sysctl.d/" "/usr/local/lib/sysctl.d/" \</t>
    </r>
    <r>
      <rPr>
        <sz val="11"/>
        <color rgb="FF006096"/>
        <rFont val="Roboto Condensed"/>
      </rPr>
      <t xml:space="preserve">
</t>
    </r>
    <r>
      <rPr>
        <sz val="11"/>
        <color rgb="FF006096"/>
        <rFont val="Roboto Condensed"/>
      </rPr>
      <t xml:space="preserve">   "/usr/lib/sysctl.d/" "/lib/sysctl.d/")</t>
    </r>
    <r>
      <rPr>
        <sz val="11"/>
        <color rgb="FF006096"/>
        <rFont val="Roboto Condensed"/>
      </rPr>
      <t xml:space="preserve">
</t>
    </r>
    <r>
      <rPr>
        <sz val="11"/>
        <color rgb="FF006096"/>
        <rFont val="Roboto Condensed"/>
      </rPr>
      <t xml:space="preserve">   unset A_files;declare -A A_files</t>
    </r>
    <r>
      <rPr>
        <sz val="11"/>
        <color rgb="FF006096"/>
        <rFont val="Roboto Condensed"/>
      </rPr>
      <t xml:space="preserve">
</t>
    </r>
    <r>
      <rPr>
        <sz val="11"/>
        <color rgb="FF006096"/>
        <rFont val="Roboto Condensed"/>
      </rPr>
      <t xml:space="preserve">   A_files+=(["sysctl.conf"]="/etc/sysctl.conf")</t>
    </r>
    <r>
      <rPr>
        <sz val="11"/>
        <color rgb="FF006096"/>
        <rFont val="Roboto Condensed"/>
      </rPr>
      <t xml:space="preserve">
</t>
    </r>
    <r>
      <rPr>
        <sz val="11"/>
        <color rgb="FF006096"/>
        <rFont val="Roboto Condensed"/>
      </rPr>
      <t xml:space="preserve">   for l_searchpath in "${a_searchpath[@]}"; do</t>
    </r>
    <r>
      <rPr>
        <sz val="11"/>
        <color rgb="FF006096"/>
        <rFont val="Roboto Condensed"/>
      </rPr>
      <t xml:space="preserve">
</t>
    </r>
    <r>
      <rPr>
        <sz val="11"/>
        <color rgb="FF006096"/>
        <rFont val="Roboto Condensed"/>
      </rPr>
      <t xml:space="preserve">      if [ -d "$l_searchpath" ]; then</t>
    </r>
    <r>
      <rPr>
        <sz val="11"/>
        <color rgb="FF006096"/>
        <rFont val="Roboto Condensed"/>
      </rPr>
      <t xml:space="preserve">
</t>
    </r>
    <r>
      <rPr>
        <sz val="11"/>
        <color rgb="FF006096"/>
        <rFont val="Roboto Condensed"/>
      </rPr>
      <t xml:space="preserve">         while IFS= read -r -d $'\0' l_filename; do</t>
    </r>
    <r>
      <rPr>
        <sz val="11"/>
        <color rgb="FF006096"/>
        <rFont val="Roboto Condensed"/>
      </rPr>
      <t xml:space="preserve">
</t>
    </r>
    <r>
      <rPr>
        <sz val="11"/>
        <color rgb="FF006096"/>
        <rFont val="Roboto Condensed"/>
      </rPr>
      <t xml:space="preserve">            if [ -f "$l_filename" ]; then</t>
    </r>
    <r>
      <rPr>
        <sz val="11"/>
        <color rgb="FF006096"/>
        <rFont val="Roboto Condensed"/>
      </rPr>
      <t xml:space="preserve">
</t>
    </r>
    <r>
      <rPr>
        <sz val="11"/>
        <color rgb="FF006096"/>
        <rFont val="Roboto Condensed"/>
      </rPr>
      <t xml:space="preserve">               l_basename="$(basename "$l_filename")"</t>
    </r>
    <r>
      <rPr>
        <sz val="11"/>
        <color rgb="FF006096"/>
        <rFont val="Roboto Condensed"/>
      </rPr>
      <t xml:space="preserve">
</t>
    </r>
    <r>
      <rPr>
        <sz val="11"/>
        <color rgb="FF006096"/>
        <rFont val="Roboto Condensed"/>
      </rPr>
      <t xml:space="preserve">               if [ -z "${A_files["$l_basename"]}" ]; then</t>
    </r>
    <r>
      <rPr>
        <sz val="11"/>
        <color rgb="FF006096"/>
        <rFont val="Roboto Condensed"/>
      </rPr>
      <t xml:space="preserve">
</t>
    </r>
    <r>
      <rPr>
        <sz val="11"/>
        <color rgb="FF006096"/>
        <rFont val="Roboto Condensed"/>
      </rPr>
      <t xml:space="preserve">                  A_files+=(["$l_basename"]="$l_filename")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"$l_searchpath" -type f -name '*.conf'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while IFS= read -rd '' l_key; do</t>
    </r>
    <r>
      <rPr>
        <sz val="11"/>
        <color rgb="FF006096"/>
        <rFont val="Roboto Condensed"/>
      </rPr>
      <t xml:space="preserve">
</t>
    </r>
    <r>
      <rPr>
        <sz val="11"/>
        <color rgb="FF006096"/>
        <rFont val="Roboto Condensed"/>
      </rPr>
      <t xml:space="preserve">      a_sorted+=( "$l_key" )</t>
    </r>
    <r>
      <rPr>
        <sz val="11"/>
        <color rgb="FF006096"/>
        <rFont val="Roboto Condensed"/>
      </rPr>
      <t xml:space="preserve">
</t>
    </r>
    <r>
      <rPr>
        <sz val="11"/>
        <color rgb="FF006096"/>
        <rFont val="Roboto Condensed"/>
      </rPr>
      <t xml:space="preserve">   done &lt; &lt;(printf '%s\0' "${!A_files[@]}" | sort -rz)</t>
    </r>
    <r>
      <rPr>
        <sz val="11"/>
        <color rgb="FF006096"/>
        <rFont val="Roboto Condensed"/>
      </rPr>
      <t xml:space="preserve">
</t>
    </r>
    <r>
      <rPr>
        <sz val="11"/>
        <color rgb="FF006096"/>
        <rFont val="Roboto Condensed"/>
      </rPr>
      <t xml:space="preserve">   l_var="$(grep -PHos -- "^\h*$l_parameter_name\h*=\h*\H+\b" /etc/sysctl.conf | tail -n 1)"</t>
    </r>
    <r>
      <rPr>
        <sz val="11"/>
        <color rgb="FF006096"/>
        <rFont val="Roboto Condensed"/>
      </rPr>
      <t xml:space="preserve">
</t>
    </r>
    <r>
      <rPr>
        <sz val="11"/>
        <color rgb="FF006096"/>
        <rFont val="Roboto Condensed"/>
      </rPr>
      <t xml:space="preserve">   if [ -z "$l_var" ]; then</t>
    </r>
    <r>
      <rPr>
        <sz val="11"/>
        <color rgb="FF006096"/>
        <rFont val="Roboto Condensed"/>
      </rPr>
      <t xml:space="preserve">
</t>
    </r>
    <r>
      <rPr>
        <sz val="11"/>
        <color rgb="FF006096"/>
        <rFont val="Roboto Condensed"/>
      </rPr>
      <t xml:space="preserve">      for l_keyname in "${a_sorted[@]}";do </t>
    </r>
    <r>
      <rPr>
        <sz val="11"/>
        <color rgb="FF006096"/>
        <rFont val="Roboto Condensed"/>
      </rPr>
      <t xml:space="preserve">
</t>
    </r>
    <r>
      <rPr>
        <sz val="11"/>
        <color rgb="FF006096"/>
        <rFont val="Roboto Condensed"/>
      </rPr>
      <t xml:space="preserve">         if grep -Pqs -- "^\h*$l_parameter_name\b" "${A_files["$l_keyname"]}"; then</t>
    </r>
    <r>
      <rPr>
        <sz val="11"/>
        <color rgb="FF006096"/>
        <rFont val="Roboto Condensed"/>
      </rPr>
      <t xml:space="preserve">
</t>
    </r>
    <r>
      <rPr>
        <sz val="11"/>
        <color rgb="FF006096"/>
        <rFont val="Roboto Condensed"/>
      </rPr>
      <t xml:space="preserve">            l_var="$(grep -PHos -- "^\h*$l_parameter_name\h*=\h*\H+\b" \</t>
    </r>
    <r>
      <rPr>
        <sz val="11"/>
        <color rgb="FF006096"/>
        <rFont val="Roboto Condensed"/>
      </rPr>
      <t xml:space="preserve">
</t>
    </r>
    <r>
      <rPr>
        <sz val="11"/>
        <color rgb="FF006096"/>
        <rFont val="Roboto Condensed"/>
      </rPr>
      <t xml:space="preserve">            "${A_files["$l_keyname"]}" | tail -n 1)"</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"$l_var" ] &amp;&amp; awk -F: '{print " - "$2" is set in: "$1}' &lt;&lt;&lt; "$l_var"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net.ipv4.conf.default.rp_filter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"net.ipv4.conf.default.rp_filter = 1" is set in: "/etc/sysctl.d/60-ipv4_sysctl.conf"</t>
    </r>
    <r>
      <rPr>
        <sz val="11"/>
        <color rgb="FF006096"/>
        <rFont val="Roboto Condensed"/>
      </rPr>
      <t xml:space="preserve">
</t>
    </r>
  </si>
  <si>
    <r>
      <rPr>
        <sz val="11"/>
        <color rgb="FF000000"/>
        <rFont val="Calibri"/>
      </rPr>
      <t>net.ipv4.conf.default.rp_filter = 1</t>
    </r>
  </si>
  <si>
    <t>3.3.1.14</t>
  </si>
  <si>
    <r>
      <rPr>
        <sz val="11"/>
        <rFont val="Calibri"/>
      </rPr>
      <t>Ensure net.ipv4.conf.all.accept_source_route is configured</t>
    </r>
  </si>
  <si>
    <r>
      <rPr>
        <sz val="11"/>
        <color rgb="FF000000"/>
        <rFont val="Calibri"/>
      </rPr>
      <t xml:space="preserve">- Run the following command to comment out </t>
    </r>
    <r>
      <rPr>
        <b/>
        <sz val="11"/>
        <color rgb="FF000000"/>
        <rFont val="Calibri"/>
      </rPr>
      <t>net.ipv4.conf.all.accept_source_route</t>
    </r>
    <r>
      <rPr>
        <sz val="11"/>
        <color rgb="FF000000"/>
        <rFont val="Calibri"/>
      </rPr>
      <t xml:space="preserve"> lines returned by the audit procedure that are not </t>
    </r>
    <r>
      <rPr>
        <b/>
        <sz val="11"/>
        <color rgb="FF000000"/>
        <rFont val="Calibri"/>
      </rPr>
      <t>net.ipv4.conf.all.accept_source_route = 0</t>
    </r>
    <r>
      <rPr>
        <sz val="11"/>
        <color rgb="FF000000"/>
        <rFont val="Calibri"/>
      </rPr>
      <t>:</t>
    </r>
    <r>
      <rPr>
        <sz val="11"/>
        <color rgb="FF000000"/>
        <rFont val="Calibri"/>
      </rPr>
      <t xml:space="preserve">
</t>
    </r>
    <r>
      <rPr>
        <sz val="11"/>
        <color rgb="FF006096"/>
        <rFont val="Roboto Condensed"/>
      </rPr>
      <t># sed -ri '^\s*net.ipv4.conf.all.accept_source_route\s*=\s*1/s/^/#/g' "path/to/file/in/audit/filename"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'/^\s*net.ipv4.conf.all.accept_source_route\s*=\s*1/s/^/#/g' /etc/sysctl.d/99-sysctl.conf</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net.ipv4.conf.all.accept_source_route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"net.ipv4.conf.all.accept_source_route = 0" &gt;&gt; /etc/sysctl.d/60-ipv4_sysctl.conf</t>
    </r>
    <r>
      <rPr>
        <sz val="11"/>
        <color rgb="FF006096"/>
        <rFont val="Roboto Condensed"/>
      </rPr>
      <t xml:space="preserve">
</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</si>
  <si>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net.ipv4.conf.all.accept_source_route</t>
    </r>
    <r>
      <rPr>
        <sz val="11"/>
        <color rgb="FF000000"/>
        <rFont val="Calibri"/>
      </rPr>
      <t xml:space="preserve"> controls accepting of all IPv4 packets with the SSR or LSR option set on all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</si>
  <si>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net.ipv4.conf.all.accept_source_route = 0</t>
    </r>
    <r>
      <rPr>
        <sz val="11"/>
        <color rgb="FF000000"/>
        <rFont val="Calibri"/>
      </rPr>
      <t xml:space="preserve"> is set in a file being used by systemd-sysctl to configure </t>
    </r>
    <r>
      <rPr>
        <b/>
        <sz val="11"/>
        <color rgb="FF000000"/>
        <rFont val="Calibri"/>
      </rPr>
      <t>net.ipv4.conf.all.accept_source_route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l_parameter_name="net.ipv4.conf.all.accept_source_route" l_var="" a_sorted=()</t>
    </r>
    <r>
      <rPr>
        <sz val="11"/>
        <color rgb="FF006096"/>
        <rFont val="Roboto Condensed"/>
      </rPr>
      <t xml:space="preserve">
</t>
    </r>
    <r>
      <rPr>
        <sz val="11"/>
        <color rgb="FF006096"/>
        <rFont val="Roboto Condensed"/>
      </rPr>
      <t xml:space="preserve">   a_searchpath=("/run/sysctl.d/" "/etc/sysctl.d/" "/usr/local/lib/sysctl.d/" \</t>
    </r>
    <r>
      <rPr>
        <sz val="11"/>
        <color rgb="FF006096"/>
        <rFont val="Roboto Condensed"/>
      </rPr>
      <t xml:space="preserve">
</t>
    </r>
    <r>
      <rPr>
        <sz val="11"/>
        <color rgb="FF006096"/>
        <rFont val="Roboto Condensed"/>
      </rPr>
      <t xml:space="preserve">   "/usr/lib/sysctl.d/" "/lib/sysctl.d/")</t>
    </r>
    <r>
      <rPr>
        <sz val="11"/>
        <color rgb="FF006096"/>
        <rFont val="Roboto Condensed"/>
      </rPr>
      <t xml:space="preserve">
</t>
    </r>
    <r>
      <rPr>
        <sz val="11"/>
        <color rgb="FF006096"/>
        <rFont val="Roboto Condensed"/>
      </rPr>
      <t xml:space="preserve">   unset A_files;declare -A A_files</t>
    </r>
    <r>
      <rPr>
        <sz val="11"/>
        <color rgb="FF006096"/>
        <rFont val="Roboto Condensed"/>
      </rPr>
      <t xml:space="preserve">
</t>
    </r>
    <r>
      <rPr>
        <sz val="11"/>
        <color rgb="FF006096"/>
        <rFont val="Roboto Condensed"/>
      </rPr>
      <t xml:space="preserve">   A_files+=(["sysctl.conf"]="/etc/sysctl.conf")</t>
    </r>
    <r>
      <rPr>
        <sz val="11"/>
        <color rgb="FF006096"/>
        <rFont val="Roboto Condensed"/>
      </rPr>
      <t xml:space="preserve">
</t>
    </r>
    <r>
      <rPr>
        <sz val="11"/>
        <color rgb="FF006096"/>
        <rFont val="Roboto Condensed"/>
      </rPr>
      <t xml:space="preserve">   for l_searchpath in "${a_searchpath[@]}"; do</t>
    </r>
    <r>
      <rPr>
        <sz val="11"/>
        <color rgb="FF006096"/>
        <rFont val="Roboto Condensed"/>
      </rPr>
      <t xml:space="preserve">
</t>
    </r>
    <r>
      <rPr>
        <sz val="11"/>
        <color rgb="FF006096"/>
        <rFont val="Roboto Condensed"/>
      </rPr>
      <t xml:space="preserve">      if [ -d "$l_searchpath" ]; then</t>
    </r>
    <r>
      <rPr>
        <sz val="11"/>
        <color rgb="FF006096"/>
        <rFont val="Roboto Condensed"/>
      </rPr>
      <t xml:space="preserve">
</t>
    </r>
    <r>
      <rPr>
        <sz val="11"/>
        <color rgb="FF006096"/>
        <rFont val="Roboto Condensed"/>
      </rPr>
      <t xml:space="preserve">         while IFS= read -r -d $'\0' l_filename; do</t>
    </r>
    <r>
      <rPr>
        <sz val="11"/>
        <color rgb="FF006096"/>
        <rFont val="Roboto Condensed"/>
      </rPr>
      <t xml:space="preserve">
</t>
    </r>
    <r>
      <rPr>
        <sz val="11"/>
        <color rgb="FF006096"/>
        <rFont val="Roboto Condensed"/>
      </rPr>
      <t xml:space="preserve">            if [ -f "$l_filename" ]; then</t>
    </r>
    <r>
      <rPr>
        <sz val="11"/>
        <color rgb="FF006096"/>
        <rFont val="Roboto Condensed"/>
      </rPr>
      <t xml:space="preserve">
</t>
    </r>
    <r>
      <rPr>
        <sz val="11"/>
        <color rgb="FF006096"/>
        <rFont val="Roboto Condensed"/>
      </rPr>
      <t xml:space="preserve">               l_basename="$(basename "$l_filename")"</t>
    </r>
    <r>
      <rPr>
        <sz val="11"/>
        <color rgb="FF006096"/>
        <rFont val="Roboto Condensed"/>
      </rPr>
      <t xml:space="preserve">
</t>
    </r>
    <r>
      <rPr>
        <sz val="11"/>
        <color rgb="FF006096"/>
        <rFont val="Roboto Condensed"/>
      </rPr>
      <t xml:space="preserve">               if [ -z "${A_files["$l_basename"]}" ]; then</t>
    </r>
    <r>
      <rPr>
        <sz val="11"/>
        <color rgb="FF006096"/>
        <rFont val="Roboto Condensed"/>
      </rPr>
      <t xml:space="preserve">
</t>
    </r>
    <r>
      <rPr>
        <sz val="11"/>
        <color rgb="FF006096"/>
        <rFont val="Roboto Condensed"/>
      </rPr>
      <t xml:space="preserve">                  A_files+=(["$l_basename"]="$l_filename")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"$l_searchpath" -type f -name '*.conf'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while IFS= read -rd '' l_key; do</t>
    </r>
    <r>
      <rPr>
        <sz val="11"/>
        <color rgb="FF006096"/>
        <rFont val="Roboto Condensed"/>
      </rPr>
      <t xml:space="preserve">
</t>
    </r>
    <r>
      <rPr>
        <sz val="11"/>
        <color rgb="FF006096"/>
        <rFont val="Roboto Condensed"/>
      </rPr>
      <t xml:space="preserve">      a_sorted+=( "$l_key" )</t>
    </r>
    <r>
      <rPr>
        <sz val="11"/>
        <color rgb="FF006096"/>
        <rFont val="Roboto Condensed"/>
      </rPr>
      <t xml:space="preserve">
</t>
    </r>
    <r>
      <rPr>
        <sz val="11"/>
        <color rgb="FF006096"/>
        <rFont val="Roboto Condensed"/>
      </rPr>
      <t xml:space="preserve">   done &lt; &lt;(printf '%s\0' "${!A_files[@]}" | sort -rz)</t>
    </r>
    <r>
      <rPr>
        <sz val="11"/>
        <color rgb="FF006096"/>
        <rFont val="Roboto Condensed"/>
      </rPr>
      <t xml:space="preserve">
</t>
    </r>
    <r>
      <rPr>
        <sz val="11"/>
        <color rgb="FF006096"/>
        <rFont val="Roboto Condensed"/>
      </rPr>
      <t xml:space="preserve">   l_var="$(grep -PHos -- "^\h*$l_parameter_name\h*=\h*\H+\b" /etc/sysctl.conf | tail -n 1)"</t>
    </r>
    <r>
      <rPr>
        <sz val="11"/>
        <color rgb="FF006096"/>
        <rFont val="Roboto Condensed"/>
      </rPr>
      <t xml:space="preserve">
</t>
    </r>
    <r>
      <rPr>
        <sz val="11"/>
        <color rgb="FF006096"/>
        <rFont val="Roboto Condensed"/>
      </rPr>
      <t xml:space="preserve">   if [ -z "$l_var" ]; then</t>
    </r>
    <r>
      <rPr>
        <sz val="11"/>
        <color rgb="FF006096"/>
        <rFont val="Roboto Condensed"/>
      </rPr>
      <t xml:space="preserve">
</t>
    </r>
    <r>
      <rPr>
        <sz val="11"/>
        <color rgb="FF006096"/>
        <rFont val="Roboto Condensed"/>
      </rPr>
      <t xml:space="preserve">      for l_keyname in "${a_sorted[@]}";do </t>
    </r>
    <r>
      <rPr>
        <sz val="11"/>
        <color rgb="FF006096"/>
        <rFont val="Roboto Condensed"/>
      </rPr>
      <t xml:space="preserve">
</t>
    </r>
    <r>
      <rPr>
        <sz val="11"/>
        <color rgb="FF006096"/>
        <rFont val="Roboto Condensed"/>
      </rPr>
      <t xml:space="preserve">         if grep -Pqs -- "^\h*$l_parameter_name\b" "${A_files["$l_keyname"]}"; then</t>
    </r>
    <r>
      <rPr>
        <sz val="11"/>
        <color rgb="FF006096"/>
        <rFont val="Roboto Condensed"/>
      </rPr>
      <t xml:space="preserve">
</t>
    </r>
    <r>
      <rPr>
        <sz val="11"/>
        <color rgb="FF006096"/>
        <rFont val="Roboto Condensed"/>
      </rPr>
      <t xml:space="preserve">            l_var="$(grep -PHos -- "^\h*$l_parameter_name\h*=\h*\H+\b" \</t>
    </r>
    <r>
      <rPr>
        <sz val="11"/>
        <color rgb="FF006096"/>
        <rFont val="Roboto Condensed"/>
      </rPr>
      <t xml:space="preserve">
</t>
    </r>
    <r>
      <rPr>
        <sz val="11"/>
        <color rgb="FF006096"/>
        <rFont val="Roboto Condensed"/>
      </rPr>
      <t xml:space="preserve">            "${A_files["$l_keyname"]}" | tail -n 1)"</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"$l_var" ] &amp;&amp; awk -F: '{print " - "$2" is set in: "$1}' &lt;&lt;&lt; "$l_var"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net.ipv4.conf.all.accept_source_route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"net.ipv4.conf.all.accept_source_route = 0" is set in: "/etc/sysctl.d/60-ipv4_sysctl.conf"</t>
    </r>
    <r>
      <rPr>
        <sz val="11"/>
        <color rgb="FF006096"/>
        <rFont val="Roboto Condensed"/>
      </rPr>
      <t xml:space="preserve">
</t>
    </r>
  </si>
  <si>
    <r>
      <rPr>
        <sz val="11"/>
        <color rgb="FF000000"/>
        <rFont val="Calibri"/>
      </rPr>
      <t>net.ipv4.conf.all.accept_source_route = 0</t>
    </r>
  </si>
  <si>
    <t>3.3.1.15</t>
  </si>
  <si>
    <r>
      <rPr>
        <sz val="11"/>
        <rFont val="Calibri"/>
      </rPr>
      <t>Ensure net.ipv4.conf.default.accept_source_route is configured</t>
    </r>
  </si>
  <si>
    <r>
      <rPr>
        <sz val="11"/>
        <color rgb="FF000000"/>
        <rFont val="Calibri"/>
      </rPr>
      <t xml:space="preserve">- Run the following command to comment out </t>
    </r>
    <r>
      <rPr>
        <b/>
        <sz val="11"/>
        <color rgb="FF000000"/>
        <rFont val="Calibri"/>
      </rPr>
      <t>net.ipv4.conf.default.accept_source_route</t>
    </r>
    <r>
      <rPr>
        <sz val="11"/>
        <color rgb="FF000000"/>
        <rFont val="Calibri"/>
      </rPr>
      <t xml:space="preserve"> lines returned by the audit procedure that are not </t>
    </r>
    <r>
      <rPr>
        <b/>
        <sz val="11"/>
        <color rgb="FF000000"/>
        <rFont val="Calibri"/>
      </rPr>
      <t>net.ipv4.conf.default.accept_source_route = 0</t>
    </r>
    <r>
      <rPr>
        <sz val="11"/>
        <color rgb="FF000000"/>
        <rFont val="Calibri"/>
      </rPr>
      <t>:</t>
    </r>
    <r>
      <rPr>
        <sz val="11"/>
        <color rgb="FF000000"/>
        <rFont val="Calibri"/>
      </rPr>
      <t xml:space="preserve">
</t>
    </r>
    <r>
      <rPr>
        <sz val="11"/>
        <color rgb="FF006096"/>
        <rFont val="Roboto Condensed"/>
      </rPr>
      <t># sed -ri '^\s*net.ipv4.conf.default.accept_source_route\s*=\s*1/s/^/#/g' "path/to/file/in/audit/filename"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'/^\s*net.ipv4.conf.default.accept_source_route\s*=\s*1/s/^/#/g' /etc/sysctl.d/99-sysctl.conf</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net.ipv4.conf.default.accept_source_route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"net.ipv4.conf.default.accept_source_route = 0" &gt;&gt; /etc/sysctl.d/60-ipv4_sysctl.conf</t>
    </r>
    <r>
      <rPr>
        <sz val="11"/>
        <color rgb="FF006096"/>
        <rFont val="Roboto Condensed"/>
      </rPr>
      <t xml:space="preserve">
</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</si>
  <si>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net.ipv4.conf.default.accept_source_route</t>
    </r>
    <r>
      <rPr>
        <sz val="11"/>
        <color rgb="FF000000"/>
        <rFont val="Calibri"/>
      </rPr>
      <t xml:space="preserve"> controls accepting of all IPv4 packets with the SSR or LSR option set on newly added network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</si>
  <si>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net.ipv4.conf.default.accept_source_route = 0</t>
    </r>
    <r>
      <rPr>
        <sz val="11"/>
        <color rgb="FF000000"/>
        <rFont val="Calibri"/>
      </rPr>
      <t xml:space="preserve"> is set in a file being used by systemd-sysctl to configure </t>
    </r>
    <r>
      <rPr>
        <b/>
        <sz val="11"/>
        <color rgb="FF000000"/>
        <rFont val="Calibri"/>
      </rPr>
      <t>net.ipv4.conf.default.accept_source_route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l_parameter_name="net.ipv4.conf.default.accept_source_route" l_var="" a_sorted=()</t>
    </r>
    <r>
      <rPr>
        <sz val="11"/>
        <color rgb="FF006096"/>
        <rFont val="Roboto Condensed"/>
      </rPr>
      <t xml:space="preserve">
</t>
    </r>
    <r>
      <rPr>
        <sz val="11"/>
        <color rgb="FF006096"/>
        <rFont val="Roboto Condensed"/>
      </rPr>
      <t xml:space="preserve">   a_searchpath=("/run/sysctl.d/" "/etc/sysctl.d/" "/usr/local/lib/sysctl.d/" \</t>
    </r>
    <r>
      <rPr>
        <sz val="11"/>
        <color rgb="FF006096"/>
        <rFont val="Roboto Condensed"/>
      </rPr>
      <t xml:space="preserve">
</t>
    </r>
    <r>
      <rPr>
        <sz val="11"/>
        <color rgb="FF006096"/>
        <rFont val="Roboto Condensed"/>
      </rPr>
      <t xml:space="preserve">   "/usr/lib/sysctl.d/" "/lib/sysctl.d/")</t>
    </r>
    <r>
      <rPr>
        <sz val="11"/>
        <color rgb="FF006096"/>
        <rFont val="Roboto Condensed"/>
      </rPr>
      <t xml:space="preserve">
</t>
    </r>
    <r>
      <rPr>
        <sz val="11"/>
        <color rgb="FF006096"/>
        <rFont val="Roboto Condensed"/>
      </rPr>
      <t xml:space="preserve">   unset A_files;declare -A A_files</t>
    </r>
    <r>
      <rPr>
        <sz val="11"/>
        <color rgb="FF006096"/>
        <rFont val="Roboto Condensed"/>
      </rPr>
      <t xml:space="preserve">
</t>
    </r>
    <r>
      <rPr>
        <sz val="11"/>
        <color rgb="FF006096"/>
        <rFont val="Roboto Condensed"/>
      </rPr>
      <t xml:space="preserve">   A_files+=(["sysctl.conf"]="/etc/sysctl.conf")</t>
    </r>
    <r>
      <rPr>
        <sz val="11"/>
        <color rgb="FF006096"/>
        <rFont val="Roboto Condensed"/>
      </rPr>
      <t xml:space="preserve">
</t>
    </r>
    <r>
      <rPr>
        <sz val="11"/>
        <color rgb="FF006096"/>
        <rFont val="Roboto Condensed"/>
      </rPr>
      <t xml:space="preserve">   for l_searchpath in "${a_searchpath[@]}"; do</t>
    </r>
    <r>
      <rPr>
        <sz val="11"/>
        <color rgb="FF006096"/>
        <rFont val="Roboto Condensed"/>
      </rPr>
      <t xml:space="preserve">
</t>
    </r>
    <r>
      <rPr>
        <sz val="11"/>
        <color rgb="FF006096"/>
        <rFont val="Roboto Condensed"/>
      </rPr>
      <t xml:space="preserve">      if [ -d "$l_searchpath" ]; then</t>
    </r>
    <r>
      <rPr>
        <sz val="11"/>
        <color rgb="FF006096"/>
        <rFont val="Roboto Condensed"/>
      </rPr>
      <t xml:space="preserve">
</t>
    </r>
    <r>
      <rPr>
        <sz val="11"/>
        <color rgb="FF006096"/>
        <rFont val="Roboto Condensed"/>
      </rPr>
      <t xml:space="preserve">         while IFS= read -r -d $'\0' l_filename; do</t>
    </r>
    <r>
      <rPr>
        <sz val="11"/>
        <color rgb="FF006096"/>
        <rFont val="Roboto Condensed"/>
      </rPr>
      <t xml:space="preserve">
</t>
    </r>
    <r>
      <rPr>
        <sz val="11"/>
        <color rgb="FF006096"/>
        <rFont val="Roboto Condensed"/>
      </rPr>
      <t xml:space="preserve">            if [ -f "$l_filename" ]; then</t>
    </r>
    <r>
      <rPr>
        <sz val="11"/>
        <color rgb="FF006096"/>
        <rFont val="Roboto Condensed"/>
      </rPr>
      <t xml:space="preserve">
</t>
    </r>
    <r>
      <rPr>
        <sz val="11"/>
        <color rgb="FF006096"/>
        <rFont val="Roboto Condensed"/>
      </rPr>
      <t xml:space="preserve">               l_basename="$(basename "$l_filename")"</t>
    </r>
    <r>
      <rPr>
        <sz val="11"/>
        <color rgb="FF006096"/>
        <rFont val="Roboto Condensed"/>
      </rPr>
      <t xml:space="preserve">
</t>
    </r>
    <r>
      <rPr>
        <sz val="11"/>
        <color rgb="FF006096"/>
        <rFont val="Roboto Condensed"/>
      </rPr>
      <t xml:space="preserve">               if [ -z "${A_files["$l_basename"]}" ]; then</t>
    </r>
    <r>
      <rPr>
        <sz val="11"/>
        <color rgb="FF006096"/>
        <rFont val="Roboto Condensed"/>
      </rPr>
      <t xml:space="preserve">
</t>
    </r>
    <r>
      <rPr>
        <sz val="11"/>
        <color rgb="FF006096"/>
        <rFont val="Roboto Condensed"/>
      </rPr>
      <t xml:space="preserve">                  A_files+=(["$l_basename"]="$l_filename")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"$l_searchpath" -type f -name '*.conf'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while IFS= read -rd '' l_key; do</t>
    </r>
    <r>
      <rPr>
        <sz val="11"/>
        <color rgb="FF006096"/>
        <rFont val="Roboto Condensed"/>
      </rPr>
      <t xml:space="preserve">
</t>
    </r>
    <r>
      <rPr>
        <sz val="11"/>
        <color rgb="FF006096"/>
        <rFont val="Roboto Condensed"/>
      </rPr>
      <t xml:space="preserve">      a_sorted+=( "$l_key" )</t>
    </r>
    <r>
      <rPr>
        <sz val="11"/>
        <color rgb="FF006096"/>
        <rFont val="Roboto Condensed"/>
      </rPr>
      <t xml:space="preserve">
</t>
    </r>
    <r>
      <rPr>
        <sz val="11"/>
        <color rgb="FF006096"/>
        <rFont val="Roboto Condensed"/>
      </rPr>
      <t xml:space="preserve">   done &lt; &lt;(printf '%s\0' "${!A_files[@]}" | sort -rz)</t>
    </r>
    <r>
      <rPr>
        <sz val="11"/>
        <color rgb="FF006096"/>
        <rFont val="Roboto Condensed"/>
      </rPr>
      <t xml:space="preserve">
</t>
    </r>
    <r>
      <rPr>
        <sz val="11"/>
        <color rgb="FF006096"/>
        <rFont val="Roboto Condensed"/>
      </rPr>
      <t xml:space="preserve">   l_var="$(grep -PHos -- "^\h*$l_parameter_name\h*=\h*\H+\b" /etc/sysctl.conf | tail -n 1)"</t>
    </r>
    <r>
      <rPr>
        <sz val="11"/>
        <color rgb="FF006096"/>
        <rFont val="Roboto Condensed"/>
      </rPr>
      <t xml:space="preserve">
</t>
    </r>
    <r>
      <rPr>
        <sz val="11"/>
        <color rgb="FF006096"/>
        <rFont val="Roboto Condensed"/>
      </rPr>
      <t xml:space="preserve">   if [ -z "$l_var" ]; then</t>
    </r>
    <r>
      <rPr>
        <sz val="11"/>
        <color rgb="FF006096"/>
        <rFont val="Roboto Condensed"/>
      </rPr>
      <t xml:space="preserve">
</t>
    </r>
    <r>
      <rPr>
        <sz val="11"/>
        <color rgb="FF006096"/>
        <rFont val="Roboto Condensed"/>
      </rPr>
      <t xml:space="preserve">      for l_keyname in "${a_sorted[@]}";do </t>
    </r>
    <r>
      <rPr>
        <sz val="11"/>
        <color rgb="FF006096"/>
        <rFont val="Roboto Condensed"/>
      </rPr>
      <t xml:space="preserve">
</t>
    </r>
    <r>
      <rPr>
        <sz val="11"/>
        <color rgb="FF006096"/>
        <rFont val="Roboto Condensed"/>
      </rPr>
      <t xml:space="preserve">         if grep -Pqs -- "^\h*$l_parameter_name\b" "${A_files["$l_keyname"]}"; then</t>
    </r>
    <r>
      <rPr>
        <sz val="11"/>
        <color rgb="FF006096"/>
        <rFont val="Roboto Condensed"/>
      </rPr>
      <t xml:space="preserve">
</t>
    </r>
    <r>
      <rPr>
        <sz val="11"/>
        <color rgb="FF006096"/>
        <rFont val="Roboto Condensed"/>
      </rPr>
      <t xml:space="preserve">            l_var="$(grep -PHos -- "^\h*$l_parameter_name\h*=\h*\H+\b" \</t>
    </r>
    <r>
      <rPr>
        <sz val="11"/>
        <color rgb="FF006096"/>
        <rFont val="Roboto Condensed"/>
      </rPr>
      <t xml:space="preserve">
</t>
    </r>
    <r>
      <rPr>
        <sz val="11"/>
        <color rgb="FF006096"/>
        <rFont val="Roboto Condensed"/>
      </rPr>
      <t xml:space="preserve">            "${A_files["$l_keyname"]}" | tail -n 1)"</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"$l_var" ] &amp;&amp; awk -F: '{print " - "$2" is set in: "$1}' &lt;&lt;&lt; "$l_var"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net.ipv4.conf.default.accept_source_route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"net.ipv4.conf.default.accept_source_route = 0" is set in: "/etc/sysctl.d/60-ipv4_sysctl.conf"</t>
    </r>
    <r>
      <rPr>
        <sz val="11"/>
        <color rgb="FF006096"/>
        <rFont val="Roboto Condensed"/>
      </rPr>
      <t xml:space="preserve">
</t>
    </r>
  </si>
  <si>
    <r>
      <rPr>
        <sz val="11"/>
        <color rgb="FF000000"/>
        <rFont val="Calibri"/>
      </rPr>
      <t>net.ipv4.conf.default.accept_source_route = 1</t>
    </r>
  </si>
  <si>
    <t>3.3.1.16</t>
  </si>
  <si>
    <r>
      <rPr>
        <sz val="11"/>
        <rFont val="Calibri"/>
      </rPr>
      <t>Ensure net.ipv4.conf.all.log_martians is configured</t>
    </r>
  </si>
  <si>
    <r>
      <rPr>
        <sz val="11"/>
        <color rgb="FF000000"/>
        <rFont val="Calibri"/>
      </rPr>
      <t xml:space="preserve">- Run the following command to comment out </t>
    </r>
    <r>
      <rPr>
        <b/>
        <sz val="11"/>
        <color rgb="FF000000"/>
        <rFont val="Calibri"/>
      </rPr>
      <t>net.ipv4.conf.all.log_martians</t>
    </r>
    <r>
      <rPr>
        <sz val="11"/>
        <color rgb="FF000000"/>
        <rFont val="Calibri"/>
      </rPr>
      <t xml:space="preserve"> lines returned by the audit procedure that are not </t>
    </r>
    <r>
      <rPr>
        <b/>
        <sz val="11"/>
        <color rgb="FF000000"/>
        <rFont val="Calibri"/>
      </rPr>
      <t>net.ipv4.conf.all.log_martians = 1</t>
    </r>
    <r>
      <rPr>
        <sz val="11"/>
        <color rgb="FF000000"/>
        <rFont val="Calibri"/>
      </rPr>
      <t>:</t>
    </r>
    <r>
      <rPr>
        <sz val="11"/>
        <color rgb="FF000000"/>
        <rFont val="Calibri"/>
      </rPr>
      <t xml:space="preserve">
</t>
    </r>
    <r>
      <rPr>
        <sz val="11"/>
        <color rgb="FF006096"/>
        <rFont val="Roboto Condensed"/>
      </rPr>
      <t># sed -ri '^\s*net.ipv4.conf.all.log_martians\s*=\s*0/s/^/#/g' "path/to/file/in/audit/filename"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'/^\s*net.ipv4.conf.all.log_martians\s*=\s*0/s/^/#/g' /etc/sysctl.d/99-sysctl.conf</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net.ipv4.conf.all.log_martians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"net.ipv4.conf.all.log_martians = 1" &gt;&gt; /etc/sysctl.d/60-ipv4_sysctl.conf</t>
    </r>
    <r>
      <rPr>
        <sz val="11"/>
        <color rgb="FF006096"/>
        <rFont val="Roboto Condensed"/>
      </rPr>
      <t xml:space="preserve">
</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</si>
  <si>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When enabled, this feature logs packets with un-routable source addresses to the kernel log.</t>
    </r>
    <r>
      <rPr>
        <sz val="11"/>
        <color rgb="FF000000"/>
        <rFont val="Calibri"/>
      </rPr>
      <t xml:space="preserve">
</t>
    </r>
    <r>
      <rPr>
        <b/>
        <sz val="11"/>
        <color rgb="FF000000"/>
        <rFont val="Calibri"/>
      </rPr>
      <t>net.ipv4.conf.all.log_martians</t>
    </r>
    <r>
      <rPr>
        <sz val="11"/>
        <color rgb="FF000000"/>
        <rFont val="Calibri"/>
      </rPr>
      <t xml:space="preserve"> controls if IPv4 packets with un-routable source addresses on any network interface is logged to the kernel log.</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</si>
  <si>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net.ipv4.conf.all.log_martians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net.ipv4.conf.all.log_martians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net.ipv4.conf.all.log_martians = 1</t>
    </r>
    <r>
      <rPr>
        <sz val="11"/>
        <color rgb="FF000000"/>
        <rFont val="Calibri"/>
      </rPr>
      <t xml:space="preserve"> is set in a file being used by systemd-sysctl to configure </t>
    </r>
    <r>
      <rPr>
        <b/>
        <sz val="11"/>
        <color rgb="FF000000"/>
        <rFont val="Calibri"/>
      </rPr>
      <t>net.ipv4.conf.all.log_martians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l_parameter_name="net.ipv4.conf.all.log_martians" l_var="" a_sorted=()</t>
    </r>
    <r>
      <rPr>
        <sz val="11"/>
        <color rgb="FF006096"/>
        <rFont val="Roboto Condensed"/>
      </rPr>
      <t xml:space="preserve">
</t>
    </r>
    <r>
      <rPr>
        <sz val="11"/>
        <color rgb="FF006096"/>
        <rFont val="Roboto Condensed"/>
      </rPr>
      <t xml:space="preserve">   a_searchpath=("/run/sysctl.d/" "/etc/sysctl.d/" "/usr/local/lib/sysctl.d/" \</t>
    </r>
    <r>
      <rPr>
        <sz val="11"/>
        <color rgb="FF006096"/>
        <rFont val="Roboto Condensed"/>
      </rPr>
      <t xml:space="preserve">
</t>
    </r>
    <r>
      <rPr>
        <sz val="11"/>
        <color rgb="FF006096"/>
        <rFont val="Roboto Condensed"/>
      </rPr>
      <t xml:space="preserve">   "/usr/lib/sysctl.d/" "/lib/sysctl.d/")</t>
    </r>
    <r>
      <rPr>
        <sz val="11"/>
        <color rgb="FF006096"/>
        <rFont val="Roboto Condensed"/>
      </rPr>
      <t xml:space="preserve">
</t>
    </r>
    <r>
      <rPr>
        <sz val="11"/>
        <color rgb="FF006096"/>
        <rFont val="Roboto Condensed"/>
      </rPr>
      <t xml:space="preserve">   unset A_files;declare -A A_files</t>
    </r>
    <r>
      <rPr>
        <sz val="11"/>
        <color rgb="FF006096"/>
        <rFont val="Roboto Condensed"/>
      </rPr>
      <t xml:space="preserve">
</t>
    </r>
    <r>
      <rPr>
        <sz val="11"/>
        <color rgb="FF006096"/>
        <rFont val="Roboto Condensed"/>
      </rPr>
      <t xml:space="preserve">   A_files+=(["sysctl.conf"]="/etc/sysctl.conf")</t>
    </r>
    <r>
      <rPr>
        <sz val="11"/>
        <color rgb="FF006096"/>
        <rFont val="Roboto Condensed"/>
      </rPr>
      <t xml:space="preserve">
</t>
    </r>
    <r>
      <rPr>
        <sz val="11"/>
        <color rgb="FF006096"/>
        <rFont val="Roboto Condensed"/>
      </rPr>
      <t xml:space="preserve">   for l_searchpath in "${a_searchpath[@]}"; do</t>
    </r>
    <r>
      <rPr>
        <sz val="11"/>
        <color rgb="FF006096"/>
        <rFont val="Roboto Condensed"/>
      </rPr>
      <t xml:space="preserve">
</t>
    </r>
    <r>
      <rPr>
        <sz val="11"/>
        <color rgb="FF006096"/>
        <rFont val="Roboto Condensed"/>
      </rPr>
      <t xml:space="preserve">      if [ -d "$l_searchpath" ]; then</t>
    </r>
    <r>
      <rPr>
        <sz val="11"/>
        <color rgb="FF006096"/>
        <rFont val="Roboto Condensed"/>
      </rPr>
      <t xml:space="preserve">
</t>
    </r>
    <r>
      <rPr>
        <sz val="11"/>
        <color rgb="FF006096"/>
        <rFont val="Roboto Condensed"/>
      </rPr>
      <t xml:space="preserve">         while IFS= read -r -d $'\0' l_filename; do</t>
    </r>
    <r>
      <rPr>
        <sz val="11"/>
        <color rgb="FF006096"/>
        <rFont val="Roboto Condensed"/>
      </rPr>
      <t xml:space="preserve">
</t>
    </r>
    <r>
      <rPr>
        <sz val="11"/>
        <color rgb="FF006096"/>
        <rFont val="Roboto Condensed"/>
      </rPr>
      <t xml:space="preserve">            if [ -f "$l_filename" ]; then</t>
    </r>
    <r>
      <rPr>
        <sz val="11"/>
        <color rgb="FF006096"/>
        <rFont val="Roboto Condensed"/>
      </rPr>
      <t xml:space="preserve">
</t>
    </r>
    <r>
      <rPr>
        <sz val="11"/>
        <color rgb="FF006096"/>
        <rFont val="Roboto Condensed"/>
      </rPr>
      <t xml:space="preserve">               l_basename="$(basename "$l_filename")"</t>
    </r>
    <r>
      <rPr>
        <sz val="11"/>
        <color rgb="FF006096"/>
        <rFont val="Roboto Condensed"/>
      </rPr>
      <t xml:space="preserve">
</t>
    </r>
    <r>
      <rPr>
        <sz val="11"/>
        <color rgb="FF006096"/>
        <rFont val="Roboto Condensed"/>
      </rPr>
      <t xml:space="preserve">               if [ -z "${A_files["$l_basename"]}" ]; then</t>
    </r>
    <r>
      <rPr>
        <sz val="11"/>
        <color rgb="FF006096"/>
        <rFont val="Roboto Condensed"/>
      </rPr>
      <t xml:space="preserve">
</t>
    </r>
    <r>
      <rPr>
        <sz val="11"/>
        <color rgb="FF006096"/>
        <rFont val="Roboto Condensed"/>
      </rPr>
      <t xml:space="preserve">                  A_files+=(["$l_basename"]="$l_filename")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"$l_searchpath" -type f -name '*.conf'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while IFS= read -rd '' l_key; do</t>
    </r>
    <r>
      <rPr>
        <sz val="11"/>
        <color rgb="FF006096"/>
        <rFont val="Roboto Condensed"/>
      </rPr>
      <t xml:space="preserve">
</t>
    </r>
    <r>
      <rPr>
        <sz val="11"/>
        <color rgb="FF006096"/>
        <rFont val="Roboto Condensed"/>
      </rPr>
      <t xml:space="preserve">      a_sorted+=( "$l_key" )</t>
    </r>
    <r>
      <rPr>
        <sz val="11"/>
        <color rgb="FF006096"/>
        <rFont val="Roboto Condensed"/>
      </rPr>
      <t xml:space="preserve">
</t>
    </r>
    <r>
      <rPr>
        <sz val="11"/>
        <color rgb="FF006096"/>
        <rFont val="Roboto Condensed"/>
      </rPr>
      <t xml:space="preserve">   done &lt; &lt;(printf '%s\0' "${!A_files[@]}" | sort -rz)</t>
    </r>
    <r>
      <rPr>
        <sz val="11"/>
        <color rgb="FF006096"/>
        <rFont val="Roboto Condensed"/>
      </rPr>
      <t xml:space="preserve">
</t>
    </r>
    <r>
      <rPr>
        <sz val="11"/>
        <color rgb="FF006096"/>
        <rFont val="Roboto Condensed"/>
      </rPr>
      <t xml:space="preserve">   l_var="$(grep -PHos -- "^\h*$l_parameter_name\h*=\h*\H+\b" /etc/sysctl.conf | tail -n 1)"</t>
    </r>
    <r>
      <rPr>
        <sz val="11"/>
        <color rgb="FF006096"/>
        <rFont val="Roboto Condensed"/>
      </rPr>
      <t xml:space="preserve">
</t>
    </r>
    <r>
      <rPr>
        <sz val="11"/>
        <color rgb="FF006096"/>
        <rFont val="Roboto Condensed"/>
      </rPr>
      <t xml:space="preserve">   if [ -z "$l_var" ]; then</t>
    </r>
    <r>
      <rPr>
        <sz val="11"/>
        <color rgb="FF006096"/>
        <rFont val="Roboto Condensed"/>
      </rPr>
      <t xml:space="preserve">
</t>
    </r>
    <r>
      <rPr>
        <sz val="11"/>
        <color rgb="FF006096"/>
        <rFont val="Roboto Condensed"/>
      </rPr>
      <t xml:space="preserve">      for l_keyname in "${a_sorted[@]}";do </t>
    </r>
    <r>
      <rPr>
        <sz val="11"/>
        <color rgb="FF006096"/>
        <rFont val="Roboto Condensed"/>
      </rPr>
      <t xml:space="preserve">
</t>
    </r>
    <r>
      <rPr>
        <sz val="11"/>
        <color rgb="FF006096"/>
        <rFont val="Roboto Condensed"/>
      </rPr>
      <t xml:space="preserve">         if grep -Pqs -- "^\h*$l_parameter_name\b" "${A_files["$l_keyname"]}"; then</t>
    </r>
    <r>
      <rPr>
        <sz val="11"/>
        <color rgb="FF006096"/>
        <rFont val="Roboto Condensed"/>
      </rPr>
      <t xml:space="preserve">
</t>
    </r>
    <r>
      <rPr>
        <sz val="11"/>
        <color rgb="FF006096"/>
        <rFont val="Roboto Condensed"/>
      </rPr>
      <t xml:space="preserve">            l_var="$(grep -PHos -- "^\h*$l_parameter_name\h*=\h*\H+\b" \</t>
    </r>
    <r>
      <rPr>
        <sz val="11"/>
        <color rgb="FF006096"/>
        <rFont val="Roboto Condensed"/>
      </rPr>
      <t xml:space="preserve">
</t>
    </r>
    <r>
      <rPr>
        <sz val="11"/>
        <color rgb="FF006096"/>
        <rFont val="Roboto Condensed"/>
      </rPr>
      <t xml:space="preserve">            "${A_files["$l_keyname"]}" | tail -n 1)"</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"$l_var" ] &amp;&amp; awk -F: '{print " - "$2" is set in: "$1}' &lt;&lt;&lt; "$l_var"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net.ipv4.conf.all.log_martians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"net.ipv4.conf.all.log_martians = 1" is set in: "/etc/sysctl.d/60-ipv4_sysctl.conf"</t>
    </r>
    <r>
      <rPr>
        <sz val="11"/>
        <color rgb="FF006096"/>
        <rFont val="Roboto Condensed"/>
      </rPr>
      <t xml:space="preserve">
</t>
    </r>
  </si>
  <si>
    <r>
      <rPr>
        <sz val="11"/>
        <color rgb="FF000000"/>
        <rFont val="Calibri"/>
      </rPr>
      <t>net.ipv4.conf.all.log_martians = 0</t>
    </r>
  </si>
  <si>
    <t>3.3.1.17</t>
  </si>
  <si>
    <r>
      <rPr>
        <sz val="11"/>
        <rFont val="Calibri"/>
      </rPr>
      <t>Ensure net.ipv4.conf.default.log_martians is configured</t>
    </r>
  </si>
  <si>
    <r>
      <rPr>
        <sz val="11"/>
        <color rgb="FF000000"/>
        <rFont val="Calibri"/>
      </rPr>
      <t xml:space="preserve">- Run the following command to comment out </t>
    </r>
    <r>
      <rPr>
        <b/>
        <sz val="11"/>
        <color rgb="FF000000"/>
        <rFont val="Calibri"/>
      </rPr>
      <t>net.ipv4.conf.default.log_martians</t>
    </r>
    <r>
      <rPr>
        <sz val="11"/>
        <color rgb="FF000000"/>
        <rFont val="Calibri"/>
      </rPr>
      <t xml:space="preserve"> lines returned by the audit procedure that are not </t>
    </r>
    <r>
      <rPr>
        <b/>
        <sz val="11"/>
        <color rgb="FF000000"/>
        <rFont val="Calibri"/>
      </rPr>
      <t>net.ipv4.conf.default.log_martians = 1</t>
    </r>
    <r>
      <rPr>
        <sz val="11"/>
        <color rgb="FF000000"/>
        <rFont val="Calibri"/>
      </rPr>
      <t>:</t>
    </r>
    <r>
      <rPr>
        <sz val="11"/>
        <color rgb="FF000000"/>
        <rFont val="Calibri"/>
      </rPr>
      <t xml:space="preserve">
</t>
    </r>
    <r>
      <rPr>
        <sz val="11"/>
        <color rgb="FF006096"/>
        <rFont val="Roboto Condensed"/>
      </rPr>
      <t># sed -ri '^\s*net.ipv4.conf.default.log_martians\s*=\s*0/s/^/#/g' "path/to/file/in/audit/filename"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'/^\s*net.ipv4.conf.default.log_martians\s*=\s*0/s/^/#/g' /etc/sysctl.d/99-sysctl.conf</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net.ipv4.conf.default.log_martians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"net.ipv4.conf.default.log_martians = 1" &gt;&gt; /etc/sysctl.d/60-ipv4_sysctl.conf</t>
    </r>
    <r>
      <rPr>
        <sz val="11"/>
        <color rgb="FF006096"/>
        <rFont val="Roboto Condensed"/>
      </rPr>
      <t xml:space="preserve">
</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</si>
  <si>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When enabled, this feature logs packets with un-routable source addresses to the kernel log.</t>
    </r>
    <r>
      <rPr>
        <sz val="11"/>
        <color rgb="FF000000"/>
        <rFont val="Calibri"/>
      </rPr>
      <t xml:space="preserve">
</t>
    </r>
    <r>
      <rPr>
        <b/>
        <sz val="11"/>
        <color rgb="FF000000"/>
        <rFont val="Calibri"/>
      </rPr>
      <t>net.ipv4.conf.default.log_martians</t>
    </r>
    <r>
      <rPr>
        <sz val="11"/>
        <color rgb="FF000000"/>
        <rFont val="Calibri"/>
      </rPr>
      <t xml:space="preserve"> controls if IPv4 packets with un-routable source addresses on a newly added network interface is logged to the kernel log.</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</si>
  <si>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net.ipv4.conf.default.log_martians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net.ipv4.conf.default.log_martians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net.ipv4.conf.default.log_martians = 1</t>
    </r>
    <r>
      <rPr>
        <sz val="11"/>
        <color rgb="FF000000"/>
        <rFont val="Calibri"/>
      </rPr>
      <t xml:space="preserve"> is set in a file being used by systemd-sysctl to configure </t>
    </r>
    <r>
      <rPr>
        <b/>
        <sz val="11"/>
        <color rgb="FF000000"/>
        <rFont val="Calibri"/>
      </rPr>
      <t>net.ipv4.conf.default.log_martians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l_parameter_name="net.ipv4.conf.default.log_martians" l_var="" a_sorted=()</t>
    </r>
    <r>
      <rPr>
        <sz val="11"/>
        <color rgb="FF006096"/>
        <rFont val="Roboto Condensed"/>
      </rPr>
      <t xml:space="preserve">
</t>
    </r>
    <r>
      <rPr>
        <sz val="11"/>
        <color rgb="FF006096"/>
        <rFont val="Roboto Condensed"/>
      </rPr>
      <t xml:space="preserve">   a_searchpath=("/run/sysctl.d/" "/etc/sysctl.d/" "/usr/local/lib/sysctl.d/" \</t>
    </r>
    <r>
      <rPr>
        <sz val="11"/>
        <color rgb="FF006096"/>
        <rFont val="Roboto Condensed"/>
      </rPr>
      <t xml:space="preserve">
</t>
    </r>
    <r>
      <rPr>
        <sz val="11"/>
        <color rgb="FF006096"/>
        <rFont val="Roboto Condensed"/>
      </rPr>
      <t xml:space="preserve">   "/usr/lib/sysctl.d/" "/lib/sysctl.d/")</t>
    </r>
    <r>
      <rPr>
        <sz val="11"/>
        <color rgb="FF006096"/>
        <rFont val="Roboto Condensed"/>
      </rPr>
      <t xml:space="preserve">
</t>
    </r>
    <r>
      <rPr>
        <sz val="11"/>
        <color rgb="FF006096"/>
        <rFont val="Roboto Condensed"/>
      </rPr>
      <t xml:space="preserve">   unset A_files;declare -A A_files</t>
    </r>
    <r>
      <rPr>
        <sz val="11"/>
        <color rgb="FF006096"/>
        <rFont val="Roboto Condensed"/>
      </rPr>
      <t xml:space="preserve">
</t>
    </r>
    <r>
      <rPr>
        <sz val="11"/>
        <color rgb="FF006096"/>
        <rFont val="Roboto Condensed"/>
      </rPr>
      <t xml:space="preserve">   A_files+=(["sysctl.conf"]="/etc/sysctl.conf")</t>
    </r>
    <r>
      <rPr>
        <sz val="11"/>
        <color rgb="FF006096"/>
        <rFont val="Roboto Condensed"/>
      </rPr>
      <t xml:space="preserve">
</t>
    </r>
    <r>
      <rPr>
        <sz val="11"/>
        <color rgb="FF006096"/>
        <rFont val="Roboto Condensed"/>
      </rPr>
      <t xml:space="preserve">   for l_searchpath in "${a_searchpath[@]}"; do</t>
    </r>
    <r>
      <rPr>
        <sz val="11"/>
        <color rgb="FF006096"/>
        <rFont val="Roboto Condensed"/>
      </rPr>
      <t xml:space="preserve">
</t>
    </r>
    <r>
      <rPr>
        <sz val="11"/>
        <color rgb="FF006096"/>
        <rFont val="Roboto Condensed"/>
      </rPr>
      <t xml:space="preserve">      if [ -d "$l_searchpath" ]; then</t>
    </r>
    <r>
      <rPr>
        <sz val="11"/>
        <color rgb="FF006096"/>
        <rFont val="Roboto Condensed"/>
      </rPr>
      <t xml:space="preserve">
</t>
    </r>
    <r>
      <rPr>
        <sz val="11"/>
        <color rgb="FF006096"/>
        <rFont val="Roboto Condensed"/>
      </rPr>
      <t xml:space="preserve">         while IFS= read -r -d $'\0' l_filename; do</t>
    </r>
    <r>
      <rPr>
        <sz val="11"/>
        <color rgb="FF006096"/>
        <rFont val="Roboto Condensed"/>
      </rPr>
      <t xml:space="preserve">
</t>
    </r>
    <r>
      <rPr>
        <sz val="11"/>
        <color rgb="FF006096"/>
        <rFont val="Roboto Condensed"/>
      </rPr>
      <t xml:space="preserve">            if [ -f "$l_filename" ]; then</t>
    </r>
    <r>
      <rPr>
        <sz val="11"/>
        <color rgb="FF006096"/>
        <rFont val="Roboto Condensed"/>
      </rPr>
      <t xml:space="preserve">
</t>
    </r>
    <r>
      <rPr>
        <sz val="11"/>
        <color rgb="FF006096"/>
        <rFont val="Roboto Condensed"/>
      </rPr>
      <t xml:space="preserve">               l_basename="$(basename "$l_filename")"</t>
    </r>
    <r>
      <rPr>
        <sz val="11"/>
        <color rgb="FF006096"/>
        <rFont val="Roboto Condensed"/>
      </rPr>
      <t xml:space="preserve">
</t>
    </r>
    <r>
      <rPr>
        <sz val="11"/>
        <color rgb="FF006096"/>
        <rFont val="Roboto Condensed"/>
      </rPr>
      <t xml:space="preserve">               if [ -z "${A_files["$l_basename"]}" ]; then</t>
    </r>
    <r>
      <rPr>
        <sz val="11"/>
        <color rgb="FF006096"/>
        <rFont val="Roboto Condensed"/>
      </rPr>
      <t xml:space="preserve">
</t>
    </r>
    <r>
      <rPr>
        <sz val="11"/>
        <color rgb="FF006096"/>
        <rFont val="Roboto Condensed"/>
      </rPr>
      <t xml:space="preserve">                  A_files+=(["$l_basename"]="$l_filename")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"$l_searchpath" -type f -name '*.conf'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while IFS= read -rd '' l_key; do</t>
    </r>
    <r>
      <rPr>
        <sz val="11"/>
        <color rgb="FF006096"/>
        <rFont val="Roboto Condensed"/>
      </rPr>
      <t xml:space="preserve">
</t>
    </r>
    <r>
      <rPr>
        <sz val="11"/>
        <color rgb="FF006096"/>
        <rFont val="Roboto Condensed"/>
      </rPr>
      <t xml:space="preserve">      a_sorted+=( "$l_key" )</t>
    </r>
    <r>
      <rPr>
        <sz val="11"/>
        <color rgb="FF006096"/>
        <rFont val="Roboto Condensed"/>
      </rPr>
      <t xml:space="preserve">
</t>
    </r>
    <r>
      <rPr>
        <sz val="11"/>
        <color rgb="FF006096"/>
        <rFont val="Roboto Condensed"/>
      </rPr>
      <t xml:space="preserve">   done &lt; &lt;(printf '%s\0' "${!A_files[@]}" | sort -rz)</t>
    </r>
    <r>
      <rPr>
        <sz val="11"/>
        <color rgb="FF006096"/>
        <rFont val="Roboto Condensed"/>
      </rPr>
      <t xml:space="preserve">
</t>
    </r>
    <r>
      <rPr>
        <sz val="11"/>
        <color rgb="FF006096"/>
        <rFont val="Roboto Condensed"/>
      </rPr>
      <t xml:space="preserve">   l_var="$(grep -PHos -- "^\h*$l_parameter_name\h*=\h*\H+\b" /etc/sysctl.conf | tail -n 1)"</t>
    </r>
    <r>
      <rPr>
        <sz val="11"/>
        <color rgb="FF006096"/>
        <rFont val="Roboto Condensed"/>
      </rPr>
      <t xml:space="preserve">
</t>
    </r>
    <r>
      <rPr>
        <sz val="11"/>
        <color rgb="FF006096"/>
        <rFont val="Roboto Condensed"/>
      </rPr>
      <t xml:space="preserve">   if [ -z "$l_var" ]; then</t>
    </r>
    <r>
      <rPr>
        <sz val="11"/>
        <color rgb="FF006096"/>
        <rFont val="Roboto Condensed"/>
      </rPr>
      <t xml:space="preserve">
</t>
    </r>
    <r>
      <rPr>
        <sz val="11"/>
        <color rgb="FF006096"/>
        <rFont val="Roboto Condensed"/>
      </rPr>
      <t xml:space="preserve">      for l_keyname in "${a_sorted[@]}";do </t>
    </r>
    <r>
      <rPr>
        <sz val="11"/>
        <color rgb="FF006096"/>
        <rFont val="Roboto Condensed"/>
      </rPr>
      <t xml:space="preserve">
</t>
    </r>
    <r>
      <rPr>
        <sz val="11"/>
        <color rgb="FF006096"/>
        <rFont val="Roboto Condensed"/>
      </rPr>
      <t xml:space="preserve">         if grep -Pqs -- "^\h*$l_parameter_name\b" "${A_files["$l_keyname"]}"; then</t>
    </r>
    <r>
      <rPr>
        <sz val="11"/>
        <color rgb="FF006096"/>
        <rFont val="Roboto Condensed"/>
      </rPr>
      <t xml:space="preserve">
</t>
    </r>
    <r>
      <rPr>
        <sz val="11"/>
        <color rgb="FF006096"/>
        <rFont val="Roboto Condensed"/>
      </rPr>
      <t xml:space="preserve">            l_var="$(grep -PHos -- "^\h*$l_parameter_name\h*=\h*\H+\b" \</t>
    </r>
    <r>
      <rPr>
        <sz val="11"/>
        <color rgb="FF006096"/>
        <rFont val="Roboto Condensed"/>
      </rPr>
      <t xml:space="preserve">
</t>
    </r>
    <r>
      <rPr>
        <sz val="11"/>
        <color rgb="FF006096"/>
        <rFont val="Roboto Condensed"/>
      </rPr>
      <t xml:space="preserve">            "${A_files["$l_keyname"]}" | tail -n 1)"</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"$l_var" ] &amp;&amp; awk -F: '{print " - "$2" is set in: "$1}' &lt;&lt;&lt; "$l_var"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net.ipv4.conf.default.log_martians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"net.ipv4.conf.default.log_martians = 1" is set in: "/etc/sysctl.d/60-ipv4_sysctl.conf"</t>
    </r>
    <r>
      <rPr>
        <sz val="11"/>
        <color rgb="FF006096"/>
        <rFont val="Roboto Condensed"/>
      </rPr>
      <t xml:space="preserve">
</t>
    </r>
  </si>
  <si>
    <r>
      <rPr>
        <sz val="11"/>
        <color rgb="FF000000"/>
        <rFont val="Calibri"/>
      </rPr>
      <t>net.ipv4.conf.default.log_martians = 0</t>
    </r>
  </si>
  <si>
    <t>3.3.1.18</t>
  </si>
  <si>
    <r>
      <rPr>
        <sz val="11"/>
        <rFont val="Calibri"/>
      </rPr>
      <t>Ensure net.ipv4.tcp_syncookies is configured</t>
    </r>
  </si>
  <si>
    <r>
      <rPr>
        <sz val="11"/>
        <color rgb="FF000000"/>
        <rFont val="Calibri"/>
      </rPr>
      <t xml:space="preserve">- Run the following command to comment out </t>
    </r>
    <r>
      <rPr>
        <b/>
        <sz val="11"/>
        <color rgb="FF000000"/>
        <rFont val="Calibri"/>
      </rPr>
      <t>net.ipv4.tcp_syncookies</t>
    </r>
    <r>
      <rPr>
        <sz val="11"/>
        <color rgb="FF000000"/>
        <rFont val="Calibri"/>
      </rPr>
      <t xml:space="preserve"> lines returned by the audit procedure that are not </t>
    </r>
    <r>
      <rPr>
        <b/>
        <sz val="11"/>
        <color rgb="FF000000"/>
        <rFont val="Calibri"/>
      </rPr>
      <t>net.ipv4.tcp_syncookies = 1</t>
    </r>
    <r>
      <rPr>
        <sz val="11"/>
        <color rgb="FF000000"/>
        <rFont val="Calibri"/>
      </rPr>
      <t>:</t>
    </r>
    <r>
      <rPr>
        <sz val="11"/>
        <color rgb="FF000000"/>
        <rFont val="Calibri"/>
      </rPr>
      <t xml:space="preserve">
</t>
    </r>
    <r>
      <rPr>
        <sz val="11"/>
        <color rgb="FF006096"/>
        <rFont val="Roboto Condensed"/>
      </rPr>
      <t># sed -ri '^\s*net.ipv4.tcp_syncookies\s*=\s*0/s/^/#/g' "path/to/file/in/audit/filename"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'/^\s*net.ipv4.tcp_syncookies\s*=\s*0/s/^/#/g' /etc/sysctl.d/99-sysctl.conf</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net.ipv4.tcp_syncookies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"net.ipv4.tcp_syncookies = 1" &gt;&gt; /etc/sysctl.d/60-ipv4_sysctl.conf</t>
    </r>
    <r>
      <rPr>
        <sz val="11"/>
        <color rgb="FF006096"/>
        <rFont val="Roboto Condensed"/>
      </rPr>
      <t xml:space="preserve">
</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</si>
  <si>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When </t>
    </r>
    <r>
      <rPr>
        <b/>
        <sz val="11"/>
        <color rgb="FF000000"/>
        <rFont val="Calibri"/>
      </rPr>
      <t>tcp_syncookies</t>
    </r>
    <r>
      <rPr>
        <sz val="11"/>
        <color rgb="FF000000"/>
        <rFont val="Calibri"/>
      </rPr>
      <t xml:space="preserve"> is set, the kernel will handle TCP SYN packets normally until the half-open connection queue is full, at which time, the SYN cookie functionality kicks in. SYN cookies work by not using the SYN queue at all. Instead, the kernel simply replies to the SYN with a SYN/ACK, but will include a specially crafted TCP sequence number that encodes the source and destination IP address and port number and the time the packet was sent. A legitimate connection would send the ACK packet of the three way handshake with the specially crafted sequence number. This allows the system to verify that it has received a valid response to a SYN cookie and allow the connection, even though there is no corresponding SYN in the queue.</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</si>
  <si>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net.ipv4.tcp_syncookies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net.ipv4.tcp_syncookies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net.ipv4.tcp_syncookies = 1</t>
    </r>
    <r>
      <rPr>
        <sz val="11"/>
        <color rgb="FF000000"/>
        <rFont val="Calibri"/>
      </rPr>
      <t xml:space="preserve"> is set in a file being used by systemd-sysctl to configure </t>
    </r>
    <r>
      <rPr>
        <b/>
        <sz val="11"/>
        <color rgb="FF000000"/>
        <rFont val="Calibri"/>
      </rPr>
      <t>net.ipv4.tcp_syncookies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l_parameter_name="net.ipv4.tcp_syncookies" l_var="" a_sorted=()</t>
    </r>
    <r>
      <rPr>
        <sz val="11"/>
        <color rgb="FF006096"/>
        <rFont val="Roboto Condensed"/>
      </rPr>
      <t xml:space="preserve">
</t>
    </r>
    <r>
      <rPr>
        <sz val="11"/>
        <color rgb="FF006096"/>
        <rFont val="Roboto Condensed"/>
      </rPr>
      <t xml:space="preserve">   a_searchpath=("/run/sysctl.d/" "/etc/sysctl.d/" "/usr/local/lib/sysctl.d/" \</t>
    </r>
    <r>
      <rPr>
        <sz val="11"/>
        <color rgb="FF006096"/>
        <rFont val="Roboto Condensed"/>
      </rPr>
      <t xml:space="preserve">
</t>
    </r>
    <r>
      <rPr>
        <sz val="11"/>
        <color rgb="FF006096"/>
        <rFont val="Roboto Condensed"/>
      </rPr>
      <t xml:space="preserve">   "/usr/lib/sysctl.d/" "/lib/sysctl.d/")</t>
    </r>
    <r>
      <rPr>
        <sz val="11"/>
        <color rgb="FF006096"/>
        <rFont val="Roboto Condensed"/>
      </rPr>
      <t xml:space="preserve">
</t>
    </r>
    <r>
      <rPr>
        <sz val="11"/>
        <color rgb="FF006096"/>
        <rFont val="Roboto Condensed"/>
      </rPr>
      <t xml:space="preserve">   unset A_files;declare -A A_files</t>
    </r>
    <r>
      <rPr>
        <sz val="11"/>
        <color rgb="FF006096"/>
        <rFont val="Roboto Condensed"/>
      </rPr>
      <t xml:space="preserve">
</t>
    </r>
    <r>
      <rPr>
        <sz val="11"/>
        <color rgb="FF006096"/>
        <rFont val="Roboto Condensed"/>
      </rPr>
      <t xml:space="preserve">   A_files+=(["sysctl.conf"]="/etc/sysctl.conf")</t>
    </r>
    <r>
      <rPr>
        <sz val="11"/>
        <color rgb="FF006096"/>
        <rFont val="Roboto Condensed"/>
      </rPr>
      <t xml:space="preserve">
</t>
    </r>
    <r>
      <rPr>
        <sz val="11"/>
        <color rgb="FF006096"/>
        <rFont val="Roboto Condensed"/>
      </rPr>
      <t xml:space="preserve">   for l_searchpath in "${a_searchpath[@]}"; do</t>
    </r>
    <r>
      <rPr>
        <sz val="11"/>
        <color rgb="FF006096"/>
        <rFont val="Roboto Condensed"/>
      </rPr>
      <t xml:space="preserve">
</t>
    </r>
    <r>
      <rPr>
        <sz val="11"/>
        <color rgb="FF006096"/>
        <rFont val="Roboto Condensed"/>
      </rPr>
      <t xml:space="preserve">      if [ -d "$l_searchpath" ]; then</t>
    </r>
    <r>
      <rPr>
        <sz val="11"/>
        <color rgb="FF006096"/>
        <rFont val="Roboto Condensed"/>
      </rPr>
      <t xml:space="preserve">
</t>
    </r>
    <r>
      <rPr>
        <sz val="11"/>
        <color rgb="FF006096"/>
        <rFont val="Roboto Condensed"/>
      </rPr>
      <t xml:space="preserve">         while IFS= read -r -d $'\0' l_filename; do</t>
    </r>
    <r>
      <rPr>
        <sz val="11"/>
        <color rgb="FF006096"/>
        <rFont val="Roboto Condensed"/>
      </rPr>
      <t xml:space="preserve">
</t>
    </r>
    <r>
      <rPr>
        <sz val="11"/>
        <color rgb="FF006096"/>
        <rFont val="Roboto Condensed"/>
      </rPr>
      <t xml:space="preserve">            if [ -f "$l_filename" ]; then</t>
    </r>
    <r>
      <rPr>
        <sz val="11"/>
        <color rgb="FF006096"/>
        <rFont val="Roboto Condensed"/>
      </rPr>
      <t xml:space="preserve">
</t>
    </r>
    <r>
      <rPr>
        <sz val="11"/>
        <color rgb="FF006096"/>
        <rFont val="Roboto Condensed"/>
      </rPr>
      <t xml:space="preserve">               l_basename="$(basename "$l_filename")"</t>
    </r>
    <r>
      <rPr>
        <sz val="11"/>
        <color rgb="FF006096"/>
        <rFont val="Roboto Condensed"/>
      </rPr>
      <t xml:space="preserve">
</t>
    </r>
    <r>
      <rPr>
        <sz val="11"/>
        <color rgb="FF006096"/>
        <rFont val="Roboto Condensed"/>
      </rPr>
      <t xml:space="preserve">               if [ -z "${A_files["$l_basename"]}" ]; then</t>
    </r>
    <r>
      <rPr>
        <sz val="11"/>
        <color rgb="FF006096"/>
        <rFont val="Roboto Condensed"/>
      </rPr>
      <t xml:space="preserve">
</t>
    </r>
    <r>
      <rPr>
        <sz val="11"/>
        <color rgb="FF006096"/>
        <rFont val="Roboto Condensed"/>
      </rPr>
      <t xml:space="preserve">                  A_files+=(["$l_basename"]="$l_filename")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"$l_searchpath" -type f -name '*.conf'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while IFS= read -rd '' l_key; do</t>
    </r>
    <r>
      <rPr>
        <sz val="11"/>
        <color rgb="FF006096"/>
        <rFont val="Roboto Condensed"/>
      </rPr>
      <t xml:space="preserve">
</t>
    </r>
    <r>
      <rPr>
        <sz val="11"/>
        <color rgb="FF006096"/>
        <rFont val="Roboto Condensed"/>
      </rPr>
      <t xml:space="preserve">      a_sorted+=( "$l_key" )</t>
    </r>
    <r>
      <rPr>
        <sz val="11"/>
        <color rgb="FF006096"/>
        <rFont val="Roboto Condensed"/>
      </rPr>
      <t xml:space="preserve">
</t>
    </r>
    <r>
      <rPr>
        <sz val="11"/>
        <color rgb="FF006096"/>
        <rFont val="Roboto Condensed"/>
      </rPr>
      <t xml:space="preserve">   done &lt; &lt;(printf '%s\0' "${!A_files[@]}" | sort -rz)</t>
    </r>
    <r>
      <rPr>
        <sz val="11"/>
        <color rgb="FF006096"/>
        <rFont val="Roboto Condensed"/>
      </rPr>
      <t xml:space="preserve">
</t>
    </r>
    <r>
      <rPr>
        <sz val="11"/>
        <color rgb="FF006096"/>
        <rFont val="Roboto Condensed"/>
      </rPr>
      <t xml:space="preserve">   l_var="$(grep -PHos -- "^\h*$l_parameter_name\h*=\h*\H+\b" /etc/sysctl.conf | tail -n 1)"</t>
    </r>
    <r>
      <rPr>
        <sz val="11"/>
        <color rgb="FF006096"/>
        <rFont val="Roboto Condensed"/>
      </rPr>
      <t xml:space="preserve">
</t>
    </r>
    <r>
      <rPr>
        <sz val="11"/>
        <color rgb="FF006096"/>
        <rFont val="Roboto Condensed"/>
      </rPr>
      <t xml:space="preserve">   if [ -z "$l_var" ]; then</t>
    </r>
    <r>
      <rPr>
        <sz val="11"/>
        <color rgb="FF006096"/>
        <rFont val="Roboto Condensed"/>
      </rPr>
      <t xml:space="preserve">
</t>
    </r>
    <r>
      <rPr>
        <sz val="11"/>
        <color rgb="FF006096"/>
        <rFont val="Roboto Condensed"/>
      </rPr>
      <t xml:space="preserve">      for l_keyname in "${a_sorted[@]}";do </t>
    </r>
    <r>
      <rPr>
        <sz val="11"/>
        <color rgb="FF006096"/>
        <rFont val="Roboto Condensed"/>
      </rPr>
      <t xml:space="preserve">
</t>
    </r>
    <r>
      <rPr>
        <sz val="11"/>
        <color rgb="FF006096"/>
        <rFont val="Roboto Condensed"/>
      </rPr>
      <t xml:space="preserve">         if grep -Pqs -- "^\h*$l_parameter_name\b" "${A_files["$l_keyname"]}"; then</t>
    </r>
    <r>
      <rPr>
        <sz val="11"/>
        <color rgb="FF006096"/>
        <rFont val="Roboto Condensed"/>
      </rPr>
      <t xml:space="preserve">
</t>
    </r>
    <r>
      <rPr>
        <sz val="11"/>
        <color rgb="FF006096"/>
        <rFont val="Roboto Condensed"/>
      </rPr>
      <t xml:space="preserve">            l_var="$(grep -PHos -- "^\h*$l_parameter_name\h*=\h*\H+\b" \</t>
    </r>
    <r>
      <rPr>
        <sz val="11"/>
        <color rgb="FF006096"/>
        <rFont val="Roboto Condensed"/>
      </rPr>
      <t xml:space="preserve">
</t>
    </r>
    <r>
      <rPr>
        <sz val="11"/>
        <color rgb="FF006096"/>
        <rFont val="Roboto Condensed"/>
      </rPr>
      <t xml:space="preserve">            "${A_files["$l_keyname"]}" | tail -n 1)"</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"$l_var" ] &amp;&amp; awk -F: '{print " - "$2" is set in: "$1}' &lt;&lt;&lt; "$l_var"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net.ipv4.tcp_syncookies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"net.ipv4.tcp_syncookies = 1" is set in: "/etc/sysctl.d/60-ipv4_sysctl.conf"</t>
    </r>
    <r>
      <rPr>
        <sz val="11"/>
        <color rgb="FF006096"/>
        <rFont val="Roboto Condensed"/>
      </rPr>
      <t xml:space="preserve">
</t>
    </r>
  </si>
  <si>
    <r>
      <rPr>
        <sz val="11"/>
        <color rgb="FF000000"/>
        <rFont val="Calibri"/>
      </rPr>
      <t>net.ipv4.tcp_syncookies = 1</t>
    </r>
  </si>
  <si>
    <t>Configure IPv6 parameters</t>
  </si>
  <si>
    <t>3.3.2.1</t>
  </si>
  <si>
    <r>
      <rPr>
        <sz val="11"/>
        <rFont val="Calibri"/>
      </rPr>
      <t>Ensure net.ipv6.conf.all.forwarding is configured</t>
    </r>
  </si>
  <si>
    <r>
      <rPr>
        <sz val="11"/>
        <color rgb="FF000000"/>
        <rFont val="Calibri"/>
      </rPr>
      <t xml:space="preserve">- Run the following command to comment out </t>
    </r>
    <r>
      <rPr>
        <b/>
        <sz val="11"/>
        <color rgb="FF000000"/>
        <rFont val="Calibri"/>
      </rPr>
      <t>net.ipv6.conf.all.forwarding</t>
    </r>
    <r>
      <rPr>
        <sz val="11"/>
        <color rgb="FF000000"/>
        <rFont val="Calibri"/>
      </rPr>
      <t xml:space="preserve"> lines returned by the audit procedure that are not </t>
    </r>
    <r>
      <rPr>
        <b/>
        <sz val="11"/>
        <color rgb="FF000000"/>
        <rFont val="Calibri"/>
      </rPr>
      <t>net.ipv6.conf.all.forwarding = 0</t>
    </r>
    <r>
      <rPr>
        <sz val="11"/>
        <color rgb="FF000000"/>
        <rFont val="Calibri"/>
      </rPr>
      <t>:</t>
    </r>
    <r>
      <rPr>
        <sz val="11"/>
        <color rgb="FF000000"/>
        <rFont val="Calibri"/>
      </rPr>
      <t xml:space="preserve">
</t>
    </r>
    <r>
      <rPr>
        <sz val="11"/>
        <color rgb="FF006096"/>
        <rFont val="Roboto Condensed"/>
      </rPr>
      <t># sed -ri '^\s*net.ipv6.conf.all.forwarding\s*=\s*1/s/^/#/g' "path/to/file/in/audit/filename"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'/^\s*net.ipv6.conf.all.forwarding\s*=\s*1/s/^/#/g' /etc/sysctl.d/99-sysctl.conf</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net.ipv6.conf.all.forwarding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"net.ipv6.conf.all.forwarding = 0" &gt;&gt; /etc/sysctl.d/60-ipv6_sysctl.conf</t>
    </r>
    <r>
      <rPr>
        <sz val="11"/>
        <color rgb="FF006096"/>
        <rFont val="Roboto Condensed"/>
      </rPr>
      <t xml:space="preserve">
</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</si>
  <si>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net.ipv6.conf.all.forwarding</t>
    </r>
    <r>
      <rPr>
        <sz val="11"/>
        <color rgb="FF000000"/>
        <rFont val="Calibri"/>
      </rPr>
      <t xml:space="preserve"> flag tells the system whether it can forward IPv6 packets or not.</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</si>
  <si>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net.ipv6.conf.all.forwarding = 0</t>
    </r>
    <r>
      <rPr>
        <sz val="11"/>
        <color rgb="FF000000"/>
        <rFont val="Calibri"/>
      </rPr>
      <t xml:space="preserve"> is set in a file being used by systemd-sysctl to configure </t>
    </r>
    <r>
      <rPr>
        <b/>
        <sz val="11"/>
        <color rgb="FF000000"/>
        <rFont val="Calibri"/>
      </rPr>
      <t>net.ipv6.conf.all.forwarding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l_parameter_name="net.ipv6.conf.all.forwarding" l_var="" a_sorted=()</t>
    </r>
    <r>
      <rPr>
        <sz val="11"/>
        <color rgb="FF006096"/>
        <rFont val="Roboto Condensed"/>
      </rPr>
      <t xml:space="preserve">
</t>
    </r>
    <r>
      <rPr>
        <sz val="11"/>
        <color rgb="FF006096"/>
        <rFont val="Roboto Condensed"/>
      </rPr>
      <t xml:space="preserve">   a_searchpath=("/run/sysctl.d/" "/etc/sysctl.d/" "/usr/local/lib/sysctl.d/" \</t>
    </r>
    <r>
      <rPr>
        <sz val="11"/>
        <color rgb="FF006096"/>
        <rFont val="Roboto Condensed"/>
      </rPr>
      <t xml:space="preserve">
</t>
    </r>
    <r>
      <rPr>
        <sz val="11"/>
        <color rgb="FF006096"/>
        <rFont val="Roboto Condensed"/>
      </rPr>
      <t xml:space="preserve">   "/usr/lib/sysctl.d/" "/lib/sysctl.d/")</t>
    </r>
    <r>
      <rPr>
        <sz val="11"/>
        <color rgb="FF006096"/>
        <rFont val="Roboto Condensed"/>
      </rPr>
      <t xml:space="preserve">
</t>
    </r>
    <r>
      <rPr>
        <sz val="11"/>
        <color rgb="FF006096"/>
        <rFont val="Roboto Condensed"/>
      </rPr>
      <t xml:space="preserve">   unset A_files;declare -A A_files</t>
    </r>
    <r>
      <rPr>
        <sz val="11"/>
        <color rgb="FF006096"/>
        <rFont val="Roboto Condensed"/>
      </rPr>
      <t xml:space="preserve">
</t>
    </r>
    <r>
      <rPr>
        <sz val="11"/>
        <color rgb="FF006096"/>
        <rFont val="Roboto Condensed"/>
      </rPr>
      <t xml:space="preserve">   A_files+=(["sysctl.conf"]="/etc/sysctl.conf")</t>
    </r>
    <r>
      <rPr>
        <sz val="11"/>
        <color rgb="FF006096"/>
        <rFont val="Roboto Condensed"/>
      </rPr>
      <t xml:space="preserve">
</t>
    </r>
    <r>
      <rPr>
        <sz val="11"/>
        <color rgb="FF006096"/>
        <rFont val="Roboto Condensed"/>
      </rPr>
      <t xml:space="preserve">   for l_searchpath in "${a_searchpath[@]}"; do</t>
    </r>
    <r>
      <rPr>
        <sz val="11"/>
        <color rgb="FF006096"/>
        <rFont val="Roboto Condensed"/>
      </rPr>
      <t xml:space="preserve">
</t>
    </r>
    <r>
      <rPr>
        <sz val="11"/>
        <color rgb="FF006096"/>
        <rFont val="Roboto Condensed"/>
      </rPr>
      <t xml:space="preserve">      if [ -d "$l_searchpath" ]; then</t>
    </r>
    <r>
      <rPr>
        <sz val="11"/>
        <color rgb="FF006096"/>
        <rFont val="Roboto Condensed"/>
      </rPr>
      <t xml:space="preserve">
</t>
    </r>
    <r>
      <rPr>
        <sz val="11"/>
        <color rgb="FF006096"/>
        <rFont val="Roboto Condensed"/>
      </rPr>
      <t xml:space="preserve">         while IFS= read -r -d $'\0' l_filename; do</t>
    </r>
    <r>
      <rPr>
        <sz val="11"/>
        <color rgb="FF006096"/>
        <rFont val="Roboto Condensed"/>
      </rPr>
      <t xml:space="preserve">
</t>
    </r>
    <r>
      <rPr>
        <sz val="11"/>
        <color rgb="FF006096"/>
        <rFont val="Roboto Condensed"/>
      </rPr>
      <t xml:space="preserve">            if [ -f "$l_filename" ]; then</t>
    </r>
    <r>
      <rPr>
        <sz val="11"/>
        <color rgb="FF006096"/>
        <rFont val="Roboto Condensed"/>
      </rPr>
      <t xml:space="preserve">
</t>
    </r>
    <r>
      <rPr>
        <sz val="11"/>
        <color rgb="FF006096"/>
        <rFont val="Roboto Condensed"/>
      </rPr>
      <t xml:space="preserve">               l_basename="$(basename "$l_filename")"</t>
    </r>
    <r>
      <rPr>
        <sz val="11"/>
        <color rgb="FF006096"/>
        <rFont val="Roboto Condensed"/>
      </rPr>
      <t xml:space="preserve">
</t>
    </r>
    <r>
      <rPr>
        <sz val="11"/>
        <color rgb="FF006096"/>
        <rFont val="Roboto Condensed"/>
      </rPr>
      <t xml:space="preserve">               if [ -z "${A_files["$l_basename"]}" ]; then</t>
    </r>
    <r>
      <rPr>
        <sz val="11"/>
        <color rgb="FF006096"/>
        <rFont val="Roboto Condensed"/>
      </rPr>
      <t xml:space="preserve">
</t>
    </r>
    <r>
      <rPr>
        <sz val="11"/>
        <color rgb="FF006096"/>
        <rFont val="Roboto Condensed"/>
      </rPr>
      <t xml:space="preserve">                  A_files+=(["$l_basename"]="$l_filename")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"$l_searchpath" -type f -name '*.conf'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while IFS= read -rd '' l_key; do</t>
    </r>
    <r>
      <rPr>
        <sz val="11"/>
        <color rgb="FF006096"/>
        <rFont val="Roboto Condensed"/>
      </rPr>
      <t xml:space="preserve">
</t>
    </r>
    <r>
      <rPr>
        <sz val="11"/>
        <color rgb="FF006096"/>
        <rFont val="Roboto Condensed"/>
      </rPr>
      <t xml:space="preserve">      a_sorted+=( "$l_key" )</t>
    </r>
    <r>
      <rPr>
        <sz val="11"/>
        <color rgb="FF006096"/>
        <rFont val="Roboto Condensed"/>
      </rPr>
      <t xml:space="preserve">
</t>
    </r>
    <r>
      <rPr>
        <sz val="11"/>
        <color rgb="FF006096"/>
        <rFont val="Roboto Condensed"/>
      </rPr>
      <t xml:space="preserve">   done &lt; &lt;(printf '%s\0' "${!A_files[@]}" | sort -rz)</t>
    </r>
    <r>
      <rPr>
        <sz val="11"/>
        <color rgb="FF006096"/>
        <rFont val="Roboto Condensed"/>
      </rPr>
      <t xml:space="preserve">
</t>
    </r>
    <r>
      <rPr>
        <sz val="11"/>
        <color rgb="FF006096"/>
        <rFont val="Roboto Condensed"/>
      </rPr>
      <t xml:space="preserve">   l_var="$(grep -PHos -- "^\h*$l_parameter_name\h*=\h*\H+\b" /etc/sysctl.conf | tail -n 1)"</t>
    </r>
    <r>
      <rPr>
        <sz val="11"/>
        <color rgb="FF006096"/>
        <rFont val="Roboto Condensed"/>
      </rPr>
      <t xml:space="preserve">
</t>
    </r>
    <r>
      <rPr>
        <sz val="11"/>
        <color rgb="FF006096"/>
        <rFont val="Roboto Condensed"/>
      </rPr>
      <t xml:space="preserve">   if [ -z "$l_var" ]; then</t>
    </r>
    <r>
      <rPr>
        <sz val="11"/>
        <color rgb="FF006096"/>
        <rFont val="Roboto Condensed"/>
      </rPr>
      <t xml:space="preserve">
</t>
    </r>
    <r>
      <rPr>
        <sz val="11"/>
        <color rgb="FF006096"/>
        <rFont val="Roboto Condensed"/>
      </rPr>
      <t xml:space="preserve">      for l_keyname in "${a_sorted[@]}";do </t>
    </r>
    <r>
      <rPr>
        <sz val="11"/>
        <color rgb="FF006096"/>
        <rFont val="Roboto Condensed"/>
      </rPr>
      <t xml:space="preserve">
</t>
    </r>
    <r>
      <rPr>
        <sz val="11"/>
        <color rgb="FF006096"/>
        <rFont val="Roboto Condensed"/>
      </rPr>
      <t xml:space="preserve">         if grep -Pqs -- "^\h*$l_parameter_name\b" "${A_files["$l_keyname"]}"; then</t>
    </r>
    <r>
      <rPr>
        <sz val="11"/>
        <color rgb="FF006096"/>
        <rFont val="Roboto Condensed"/>
      </rPr>
      <t xml:space="preserve">
</t>
    </r>
    <r>
      <rPr>
        <sz val="11"/>
        <color rgb="FF006096"/>
        <rFont val="Roboto Condensed"/>
      </rPr>
      <t xml:space="preserve">            l_var="$(grep -PHos -- "^\h*$l_parameter_name\h*=\h*\H+\b" \</t>
    </r>
    <r>
      <rPr>
        <sz val="11"/>
        <color rgb="FF006096"/>
        <rFont val="Roboto Condensed"/>
      </rPr>
      <t xml:space="preserve">
</t>
    </r>
    <r>
      <rPr>
        <sz val="11"/>
        <color rgb="FF006096"/>
        <rFont val="Roboto Condensed"/>
      </rPr>
      <t xml:space="preserve">            "${A_files["$l_keyname"]}" | tail -n 1)"</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"$l_var" ] &amp;&amp; awk -F: '{print " - "$2" is set in: "$1}' &lt;&lt;&lt; "$l_var"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net.ipv6.conf.all.forwarding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"net.ipv6.conf.all.forwarding = 0" is set in: "/etc/sysctl.d/60-ipv6_sysctl.conf"</t>
    </r>
    <r>
      <rPr>
        <sz val="11"/>
        <color rgb="FF006096"/>
        <rFont val="Roboto Condensed"/>
      </rPr>
      <t xml:space="preserve">
</t>
    </r>
  </si>
  <si>
    <r>
      <rPr>
        <sz val="11"/>
        <color rgb="FF000000"/>
        <rFont val="Calibri"/>
      </rPr>
      <t>net.ipv6.conf.all.forwarding = 0</t>
    </r>
  </si>
  <si>
    <t>3.3.2.2</t>
  </si>
  <si>
    <r>
      <rPr>
        <sz val="11"/>
        <rFont val="Calibri"/>
      </rPr>
      <t>Ensure net.ipv6.conf.default.forwarding is configured</t>
    </r>
  </si>
  <si>
    <r>
      <rPr>
        <sz val="11"/>
        <color rgb="FF000000"/>
        <rFont val="Calibri"/>
      </rPr>
      <t xml:space="preserve">- Run the following command to comment out </t>
    </r>
    <r>
      <rPr>
        <b/>
        <sz val="11"/>
        <color rgb="FF000000"/>
        <rFont val="Calibri"/>
      </rPr>
      <t>net.ipv6.conf.default.forwarding</t>
    </r>
    <r>
      <rPr>
        <sz val="11"/>
        <color rgb="FF000000"/>
        <rFont val="Calibri"/>
      </rPr>
      <t xml:space="preserve"> lines returned by the audit procedure that are not </t>
    </r>
    <r>
      <rPr>
        <b/>
        <sz val="11"/>
        <color rgb="FF000000"/>
        <rFont val="Calibri"/>
      </rPr>
      <t>net.ipv6.conf.default.forwarding = 0</t>
    </r>
    <r>
      <rPr>
        <sz val="11"/>
        <color rgb="FF000000"/>
        <rFont val="Calibri"/>
      </rPr>
      <t>:</t>
    </r>
    <r>
      <rPr>
        <sz val="11"/>
        <color rgb="FF000000"/>
        <rFont val="Calibri"/>
      </rPr>
      <t xml:space="preserve">
</t>
    </r>
    <r>
      <rPr>
        <sz val="11"/>
        <color rgb="FF006096"/>
        <rFont val="Roboto Condensed"/>
      </rPr>
      <t># sed -ri '^\s*net.ipv6.conf.default.forwarding\s*=\s*1/s/^/#/g' "path/to/file/in/audit/filename"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'/^\s*net.ipv6.conf.default.forwarding\s*=\s*1/s/^/#/g' /etc/sysctl.d/99-sysctl.conf</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net.ipv6.conf.default.forwarding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"net.ipv6.conf.default.forwarding = 0" &gt;&gt; /etc/sysctl.d/60-ipv6_sysctl.conf</t>
    </r>
    <r>
      <rPr>
        <sz val="11"/>
        <color rgb="FF006096"/>
        <rFont val="Roboto Condensed"/>
      </rPr>
      <t xml:space="preserve">
</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</si>
  <si>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net.ipv6.conf.all.forwarding</t>
    </r>
    <r>
      <rPr>
        <sz val="11"/>
        <color rgb="FF000000"/>
        <rFont val="Calibri"/>
      </rPr>
      <t xml:space="preserve"> flag tells the system whether it can forward IPv6 on the default or newly added network interface.</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</si>
  <si>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net.ipv6.conf.default.forwarding = 0</t>
    </r>
    <r>
      <rPr>
        <sz val="11"/>
        <color rgb="FF000000"/>
        <rFont val="Calibri"/>
      </rPr>
      <t xml:space="preserve"> is set in a file being used by systemd-sysctl to configure </t>
    </r>
    <r>
      <rPr>
        <b/>
        <sz val="11"/>
        <color rgb="FF000000"/>
        <rFont val="Calibri"/>
      </rPr>
      <t>net.ipv6.conf.default.forwarding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l_parameter_name="net.ipv6.conf.default.forwarding" l_var="" a_sorted=()</t>
    </r>
    <r>
      <rPr>
        <sz val="11"/>
        <color rgb="FF006096"/>
        <rFont val="Roboto Condensed"/>
      </rPr>
      <t xml:space="preserve">
</t>
    </r>
    <r>
      <rPr>
        <sz val="11"/>
        <color rgb="FF006096"/>
        <rFont val="Roboto Condensed"/>
      </rPr>
      <t xml:space="preserve">   a_searchpath=("/run/sysctl.d/" "/etc/sysctl.d/" "/usr/local/lib/sysctl.d/" \</t>
    </r>
    <r>
      <rPr>
        <sz val="11"/>
        <color rgb="FF006096"/>
        <rFont val="Roboto Condensed"/>
      </rPr>
      <t xml:space="preserve">
</t>
    </r>
    <r>
      <rPr>
        <sz val="11"/>
        <color rgb="FF006096"/>
        <rFont val="Roboto Condensed"/>
      </rPr>
      <t xml:space="preserve">   "/usr/lib/sysctl.d/" "/lib/sysctl.d/")</t>
    </r>
    <r>
      <rPr>
        <sz val="11"/>
        <color rgb="FF006096"/>
        <rFont val="Roboto Condensed"/>
      </rPr>
      <t xml:space="preserve">
</t>
    </r>
    <r>
      <rPr>
        <sz val="11"/>
        <color rgb="FF006096"/>
        <rFont val="Roboto Condensed"/>
      </rPr>
      <t xml:space="preserve">   unset A_files;declare -A A_files</t>
    </r>
    <r>
      <rPr>
        <sz val="11"/>
        <color rgb="FF006096"/>
        <rFont val="Roboto Condensed"/>
      </rPr>
      <t xml:space="preserve">
</t>
    </r>
    <r>
      <rPr>
        <sz val="11"/>
        <color rgb="FF006096"/>
        <rFont val="Roboto Condensed"/>
      </rPr>
      <t xml:space="preserve">   A_files+=(["sysctl.conf"]="/etc/sysctl.conf")</t>
    </r>
    <r>
      <rPr>
        <sz val="11"/>
        <color rgb="FF006096"/>
        <rFont val="Roboto Condensed"/>
      </rPr>
      <t xml:space="preserve">
</t>
    </r>
    <r>
      <rPr>
        <sz val="11"/>
        <color rgb="FF006096"/>
        <rFont val="Roboto Condensed"/>
      </rPr>
      <t xml:space="preserve">   for l_searchpath in "${a_searchpath[@]}"; do</t>
    </r>
    <r>
      <rPr>
        <sz val="11"/>
        <color rgb="FF006096"/>
        <rFont val="Roboto Condensed"/>
      </rPr>
      <t xml:space="preserve">
</t>
    </r>
    <r>
      <rPr>
        <sz val="11"/>
        <color rgb="FF006096"/>
        <rFont val="Roboto Condensed"/>
      </rPr>
      <t xml:space="preserve">      if [ -d "$l_searchpath" ]; then</t>
    </r>
    <r>
      <rPr>
        <sz val="11"/>
        <color rgb="FF006096"/>
        <rFont val="Roboto Condensed"/>
      </rPr>
      <t xml:space="preserve">
</t>
    </r>
    <r>
      <rPr>
        <sz val="11"/>
        <color rgb="FF006096"/>
        <rFont val="Roboto Condensed"/>
      </rPr>
      <t xml:space="preserve">         while IFS= read -r -d $'\0' l_filename; do</t>
    </r>
    <r>
      <rPr>
        <sz val="11"/>
        <color rgb="FF006096"/>
        <rFont val="Roboto Condensed"/>
      </rPr>
      <t xml:space="preserve">
</t>
    </r>
    <r>
      <rPr>
        <sz val="11"/>
        <color rgb="FF006096"/>
        <rFont val="Roboto Condensed"/>
      </rPr>
      <t xml:space="preserve">            if [ -f "$l_filename" ]; then</t>
    </r>
    <r>
      <rPr>
        <sz val="11"/>
        <color rgb="FF006096"/>
        <rFont val="Roboto Condensed"/>
      </rPr>
      <t xml:space="preserve">
</t>
    </r>
    <r>
      <rPr>
        <sz val="11"/>
        <color rgb="FF006096"/>
        <rFont val="Roboto Condensed"/>
      </rPr>
      <t xml:space="preserve">               l_basename="$(basename "$l_filename")"</t>
    </r>
    <r>
      <rPr>
        <sz val="11"/>
        <color rgb="FF006096"/>
        <rFont val="Roboto Condensed"/>
      </rPr>
      <t xml:space="preserve">
</t>
    </r>
    <r>
      <rPr>
        <sz val="11"/>
        <color rgb="FF006096"/>
        <rFont val="Roboto Condensed"/>
      </rPr>
      <t xml:space="preserve">               if [ -z "${A_files["$l_basename"]}" ]; then</t>
    </r>
    <r>
      <rPr>
        <sz val="11"/>
        <color rgb="FF006096"/>
        <rFont val="Roboto Condensed"/>
      </rPr>
      <t xml:space="preserve">
</t>
    </r>
    <r>
      <rPr>
        <sz val="11"/>
        <color rgb="FF006096"/>
        <rFont val="Roboto Condensed"/>
      </rPr>
      <t xml:space="preserve">                  A_files+=(["$l_basename"]="$l_filename")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"$l_searchpath" -type f -name '*.conf'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while IFS= read -rd '' l_key; do</t>
    </r>
    <r>
      <rPr>
        <sz val="11"/>
        <color rgb="FF006096"/>
        <rFont val="Roboto Condensed"/>
      </rPr>
      <t xml:space="preserve">
</t>
    </r>
    <r>
      <rPr>
        <sz val="11"/>
        <color rgb="FF006096"/>
        <rFont val="Roboto Condensed"/>
      </rPr>
      <t xml:space="preserve">      a_sorted+=( "$l_key" )</t>
    </r>
    <r>
      <rPr>
        <sz val="11"/>
        <color rgb="FF006096"/>
        <rFont val="Roboto Condensed"/>
      </rPr>
      <t xml:space="preserve">
</t>
    </r>
    <r>
      <rPr>
        <sz val="11"/>
        <color rgb="FF006096"/>
        <rFont val="Roboto Condensed"/>
      </rPr>
      <t xml:space="preserve">   done &lt; &lt;(printf '%s\0' "${!A_files[@]}" | sort -rz)</t>
    </r>
    <r>
      <rPr>
        <sz val="11"/>
        <color rgb="FF006096"/>
        <rFont val="Roboto Condensed"/>
      </rPr>
      <t xml:space="preserve">
</t>
    </r>
    <r>
      <rPr>
        <sz val="11"/>
        <color rgb="FF006096"/>
        <rFont val="Roboto Condensed"/>
      </rPr>
      <t xml:space="preserve">   l_var="$(grep -PHos -- "^\h*$l_parameter_name\h*=\h*\H+\b" /etc/sysctl.conf | tail -n 1)"</t>
    </r>
    <r>
      <rPr>
        <sz val="11"/>
        <color rgb="FF006096"/>
        <rFont val="Roboto Condensed"/>
      </rPr>
      <t xml:space="preserve">
</t>
    </r>
    <r>
      <rPr>
        <sz val="11"/>
        <color rgb="FF006096"/>
        <rFont val="Roboto Condensed"/>
      </rPr>
      <t xml:space="preserve">   if [ -z "$l_var" ]; then</t>
    </r>
    <r>
      <rPr>
        <sz val="11"/>
        <color rgb="FF006096"/>
        <rFont val="Roboto Condensed"/>
      </rPr>
      <t xml:space="preserve">
</t>
    </r>
    <r>
      <rPr>
        <sz val="11"/>
        <color rgb="FF006096"/>
        <rFont val="Roboto Condensed"/>
      </rPr>
      <t xml:space="preserve">      for l_keyname in "${a_sorted[@]}";do </t>
    </r>
    <r>
      <rPr>
        <sz val="11"/>
        <color rgb="FF006096"/>
        <rFont val="Roboto Condensed"/>
      </rPr>
      <t xml:space="preserve">
</t>
    </r>
    <r>
      <rPr>
        <sz val="11"/>
        <color rgb="FF006096"/>
        <rFont val="Roboto Condensed"/>
      </rPr>
      <t xml:space="preserve">         if grep -Pqs -- "^\h*$l_parameter_name\b" "${A_files["$l_keyname"]}"; then</t>
    </r>
    <r>
      <rPr>
        <sz val="11"/>
        <color rgb="FF006096"/>
        <rFont val="Roboto Condensed"/>
      </rPr>
      <t xml:space="preserve">
</t>
    </r>
    <r>
      <rPr>
        <sz val="11"/>
        <color rgb="FF006096"/>
        <rFont val="Roboto Condensed"/>
      </rPr>
      <t xml:space="preserve">            l_var="$(grep -PHos -- "^\h*$l_parameter_name\h*=\h*\H+\b" \</t>
    </r>
    <r>
      <rPr>
        <sz val="11"/>
        <color rgb="FF006096"/>
        <rFont val="Roboto Condensed"/>
      </rPr>
      <t xml:space="preserve">
</t>
    </r>
    <r>
      <rPr>
        <sz val="11"/>
        <color rgb="FF006096"/>
        <rFont val="Roboto Condensed"/>
      </rPr>
      <t xml:space="preserve">            "${A_files["$l_keyname"]}" | tail -n 1)"</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"$l_var" ] &amp;&amp; awk -F: '{print " - "$2" is set in: "$1}' &lt;&lt;&lt; "$l_var"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net.ipv6.conf.default.forwarding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"net.ipv6.conf.default.forwarding = 0" is set in: "/etc/sysctl.d/60-ipv6_sysctl.conf"</t>
    </r>
    <r>
      <rPr>
        <sz val="11"/>
        <color rgb="FF006096"/>
        <rFont val="Roboto Condensed"/>
      </rPr>
      <t xml:space="preserve">
</t>
    </r>
  </si>
  <si>
    <r>
      <rPr>
        <sz val="11"/>
        <color rgb="FF000000"/>
        <rFont val="Calibri"/>
      </rPr>
      <t>net.ipv6.conf.default.forwarding = 0</t>
    </r>
  </si>
  <si>
    <t>3.3.2.3</t>
  </si>
  <si>
    <r>
      <rPr>
        <sz val="11"/>
        <rFont val="Calibri"/>
      </rPr>
      <t>Ensure net.ipv6.conf.all.accept_redirects is configured</t>
    </r>
  </si>
  <si>
    <r>
      <rPr>
        <sz val="11"/>
        <color rgb="FF000000"/>
        <rFont val="Calibri"/>
      </rPr>
      <t xml:space="preserve">- Run the following command to comment out </t>
    </r>
    <r>
      <rPr>
        <b/>
        <sz val="11"/>
        <color rgb="FF000000"/>
        <rFont val="Calibri"/>
      </rPr>
      <t>net.ipv6.conf.all.accept_redirects</t>
    </r>
    <r>
      <rPr>
        <sz val="11"/>
        <color rgb="FF000000"/>
        <rFont val="Calibri"/>
      </rPr>
      <t xml:space="preserve"> lines returned by the audit procedure that are not </t>
    </r>
    <r>
      <rPr>
        <b/>
        <sz val="11"/>
        <color rgb="FF000000"/>
        <rFont val="Calibri"/>
      </rPr>
      <t>net.ipv6.conf.all.accept_redirects = 0</t>
    </r>
    <r>
      <rPr>
        <sz val="11"/>
        <color rgb="FF000000"/>
        <rFont val="Calibri"/>
      </rPr>
      <t>:</t>
    </r>
    <r>
      <rPr>
        <sz val="11"/>
        <color rgb="FF000000"/>
        <rFont val="Calibri"/>
      </rPr>
      <t xml:space="preserve">
</t>
    </r>
    <r>
      <rPr>
        <sz val="11"/>
        <color rgb="FF006096"/>
        <rFont val="Roboto Condensed"/>
      </rPr>
      <t># sed -ri '^\s*net.ipv6.conf.all.accept_redirects\s*=\s*1/s/^/#/g' "path/to/file/in/audit/filename"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'/^\s*net.ipv6.conf.all.accept_redirects\s*=\s*1/s/^/#/g' /etc/sysctl.d/99-sysctl.conf</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net.ipv6.conf.all.accept_redirects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"net.ipv6.conf.all.accept_redirects = 0" &gt;&gt; /etc/sysctl.d/60-ipv6_sysctl.conf</t>
    </r>
    <r>
      <rPr>
        <sz val="11"/>
        <color rgb="FF006096"/>
        <rFont val="Roboto Condensed"/>
      </rPr>
      <t xml:space="preserve">
</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</si>
  <si>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net.ipv6.conf.all.accept_redirects</t>
    </r>
    <r>
      <rPr>
        <sz val="11"/>
        <color rgb="FF000000"/>
        <rFont val="Calibri"/>
      </rPr>
      <t xml:space="preserve"> controls accepting of all IPv6 ICMP redirected packets on all interfaces.</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</si>
  <si>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net.ipv6.conf.all.accept_redirects = 0</t>
    </r>
    <r>
      <rPr>
        <sz val="11"/>
        <color rgb="FF000000"/>
        <rFont val="Calibri"/>
      </rPr>
      <t xml:space="preserve"> is set in a file being used by systemd-sysctl to configure </t>
    </r>
    <r>
      <rPr>
        <b/>
        <sz val="11"/>
        <color rgb="FF000000"/>
        <rFont val="Calibri"/>
      </rPr>
      <t>net.ipv6.conf.all.accept_redirects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l_parameter_name="net.ipv6.conf.all.accept_redirects" l_var="" a_sorted=()</t>
    </r>
    <r>
      <rPr>
        <sz val="11"/>
        <color rgb="FF006096"/>
        <rFont val="Roboto Condensed"/>
      </rPr>
      <t xml:space="preserve">
</t>
    </r>
    <r>
      <rPr>
        <sz val="11"/>
        <color rgb="FF006096"/>
        <rFont val="Roboto Condensed"/>
      </rPr>
      <t xml:space="preserve">   a_searchpath=("/run/sysctl.d/" "/etc/sysctl.d/" "/usr/local/lib/sysctl.d/" \</t>
    </r>
    <r>
      <rPr>
        <sz val="11"/>
        <color rgb="FF006096"/>
        <rFont val="Roboto Condensed"/>
      </rPr>
      <t xml:space="preserve">
</t>
    </r>
    <r>
      <rPr>
        <sz val="11"/>
        <color rgb="FF006096"/>
        <rFont val="Roboto Condensed"/>
      </rPr>
      <t xml:space="preserve">   "/usr/lib/sysctl.d/" "/lib/sysctl.d/")</t>
    </r>
    <r>
      <rPr>
        <sz val="11"/>
        <color rgb="FF006096"/>
        <rFont val="Roboto Condensed"/>
      </rPr>
      <t xml:space="preserve">
</t>
    </r>
    <r>
      <rPr>
        <sz val="11"/>
        <color rgb="FF006096"/>
        <rFont val="Roboto Condensed"/>
      </rPr>
      <t xml:space="preserve">   unset A_files;declare -A A_files</t>
    </r>
    <r>
      <rPr>
        <sz val="11"/>
        <color rgb="FF006096"/>
        <rFont val="Roboto Condensed"/>
      </rPr>
      <t xml:space="preserve">
</t>
    </r>
    <r>
      <rPr>
        <sz val="11"/>
        <color rgb="FF006096"/>
        <rFont val="Roboto Condensed"/>
      </rPr>
      <t xml:space="preserve">   A_files+=(["sysctl.conf"]="/etc/sysctl.conf")</t>
    </r>
    <r>
      <rPr>
        <sz val="11"/>
        <color rgb="FF006096"/>
        <rFont val="Roboto Condensed"/>
      </rPr>
      <t xml:space="preserve">
</t>
    </r>
    <r>
      <rPr>
        <sz val="11"/>
        <color rgb="FF006096"/>
        <rFont val="Roboto Condensed"/>
      </rPr>
      <t xml:space="preserve">   for l_searchpath in "${a_searchpath[@]}"; do</t>
    </r>
    <r>
      <rPr>
        <sz val="11"/>
        <color rgb="FF006096"/>
        <rFont val="Roboto Condensed"/>
      </rPr>
      <t xml:space="preserve">
</t>
    </r>
    <r>
      <rPr>
        <sz val="11"/>
        <color rgb="FF006096"/>
        <rFont val="Roboto Condensed"/>
      </rPr>
      <t xml:space="preserve">      if [ -d "$l_searchpath" ]; then</t>
    </r>
    <r>
      <rPr>
        <sz val="11"/>
        <color rgb="FF006096"/>
        <rFont val="Roboto Condensed"/>
      </rPr>
      <t xml:space="preserve">
</t>
    </r>
    <r>
      <rPr>
        <sz val="11"/>
        <color rgb="FF006096"/>
        <rFont val="Roboto Condensed"/>
      </rPr>
      <t xml:space="preserve">         while IFS= read -r -d $'\0' l_filename; do</t>
    </r>
    <r>
      <rPr>
        <sz val="11"/>
        <color rgb="FF006096"/>
        <rFont val="Roboto Condensed"/>
      </rPr>
      <t xml:space="preserve">
</t>
    </r>
    <r>
      <rPr>
        <sz val="11"/>
        <color rgb="FF006096"/>
        <rFont val="Roboto Condensed"/>
      </rPr>
      <t xml:space="preserve">            if [ -f "$l_filename" ]; then</t>
    </r>
    <r>
      <rPr>
        <sz val="11"/>
        <color rgb="FF006096"/>
        <rFont val="Roboto Condensed"/>
      </rPr>
      <t xml:space="preserve">
</t>
    </r>
    <r>
      <rPr>
        <sz val="11"/>
        <color rgb="FF006096"/>
        <rFont val="Roboto Condensed"/>
      </rPr>
      <t xml:space="preserve">               l_basename="$(basename "$l_filename")"</t>
    </r>
    <r>
      <rPr>
        <sz val="11"/>
        <color rgb="FF006096"/>
        <rFont val="Roboto Condensed"/>
      </rPr>
      <t xml:space="preserve">
</t>
    </r>
    <r>
      <rPr>
        <sz val="11"/>
        <color rgb="FF006096"/>
        <rFont val="Roboto Condensed"/>
      </rPr>
      <t xml:space="preserve">               if [ -z "${A_files["$l_basename"]}" ]; then</t>
    </r>
    <r>
      <rPr>
        <sz val="11"/>
        <color rgb="FF006096"/>
        <rFont val="Roboto Condensed"/>
      </rPr>
      <t xml:space="preserve">
</t>
    </r>
    <r>
      <rPr>
        <sz val="11"/>
        <color rgb="FF006096"/>
        <rFont val="Roboto Condensed"/>
      </rPr>
      <t xml:space="preserve">                  A_files+=(["$l_basename"]="$l_filename")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"$l_searchpath" -type f -name '*.conf'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while IFS= read -rd '' l_key; do</t>
    </r>
    <r>
      <rPr>
        <sz val="11"/>
        <color rgb="FF006096"/>
        <rFont val="Roboto Condensed"/>
      </rPr>
      <t xml:space="preserve">
</t>
    </r>
    <r>
      <rPr>
        <sz val="11"/>
        <color rgb="FF006096"/>
        <rFont val="Roboto Condensed"/>
      </rPr>
      <t xml:space="preserve">      a_sorted+=( "$l_key" )</t>
    </r>
    <r>
      <rPr>
        <sz val="11"/>
        <color rgb="FF006096"/>
        <rFont val="Roboto Condensed"/>
      </rPr>
      <t xml:space="preserve">
</t>
    </r>
    <r>
      <rPr>
        <sz val="11"/>
        <color rgb="FF006096"/>
        <rFont val="Roboto Condensed"/>
      </rPr>
      <t xml:space="preserve">   done &lt; &lt;(printf '%s\0' "${!A_files[@]}" | sort -rz)</t>
    </r>
    <r>
      <rPr>
        <sz val="11"/>
        <color rgb="FF006096"/>
        <rFont val="Roboto Condensed"/>
      </rPr>
      <t xml:space="preserve">
</t>
    </r>
    <r>
      <rPr>
        <sz val="11"/>
        <color rgb="FF006096"/>
        <rFont val="Roboto Condensed"/>
      </rPr>
      <t xml:space="preserve">   l_var="$(grep -PHos -- "^\h*$l_parameter_name\h*=\h*\H+\b" /etc/sysctl.conf | tail -n 1)"</t>
    </r>
    <r>
      <rPr>
        <sz val="11"/>
        <color rgb="FF006096"/>
        <rFont val="Roboto Condensed"/>
      </rPr>
      <t xml:space="preserve">
</t>
    </r>
    <r>
      <rPr>
        <sz val="11"/>
        <color rgb="FF006096"/>
        <rFont val="Roboto Condensed"/>
      </rPr>
      <t xml:space="preserve">   if [ -z "$l_var" ]; then</t>
    </r>
    <r>
      <rPr>
        <sz val="11"/>
        <color rgb="FF006096"/>
        <rFont val="Roboto Condensed"/>
      </rPr>
      <t xml:space="preserve">
</t>
    </r>
    <r>
      <rPr>
        <sz val="11"/>
        <color rgb="FF006096"/>
        <rFont val="Roboto Condensed"/>
      </rPr>
      <t xml:space="preserve">      for l_keyname in "${a_sorted[@]}";do </t>
    </r>
    <r>
      <rPr>
        <sz val="11"/>
        <color rgb="FF006096"/>
        <rFont val="Roboto Condensed"/>
      </rPr>
      <t xml:space="preserve">
</t>
    </r>
    <r>
      <rPr>
        <sz val="11"/>
        <color rgb="FF006096"/>
        <rFont val="Roboto Condensed"/>
      </rPr>
      <t xml:space="preserve">         if grep -Pqs -- "^\h*$l_parameter_name\b" "${A_files["$l_keyname"]}"; then</t>
    </r>
    <r>
      <rPr>
        <sz val="11"/>
        <color rgb="FF006096"/>
        <rFont val="Roboto Condensed"/>
      </rPr>
      <t xml:space="preserve">
</t>
    </r>
    <r>
      <rPr>
        <sz val="11"/>
        <color rgb="FF006096"/>
        <rFont val="Roboto Condensed"/>
      </rPr>
      <t xml:space="preserve">            l_var="$(grep -PHos -- "^\h*$l_parameter_name\h*=\h*\H+\b" \</t>
    </r>
    <r>
      <rPr>
        <sz val="11"/>
        <color rgb="FF006096"/>
        <rFont val="Roboto Condensed"/>
      </rPr>
      <t xml:space="preserve">
</t>
    </r>
    <r>
      <rPr>
        <sz val="11"/>
        <color rgb="FF006096"/>
        <rFont val="Roboto Condensed"/>
      </rPr>
      <t xml:space="preserve">            "${A_files["$l_keyname"]}" | tail -n 1)"</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"$l_var" ] &amp;&amp; awk -F: '{print " - "$2" is set in: "$1}' &lt;&lt;&lt; "$l_var"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net.ipv6.conf.all.accept_redirects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"net.ipv6.conf.all.accept_redirects = 0" is set in: "/etc/sysctl.d/60-ipv6_sysctl.conf"</t>
    </r>
    <r>
      <rPr>
        <sz val="11"/>
        <color rgb="FF006096"/>
        <rFont val="Roboto Condensed"/>
      </rPr>
      <t xml:space="preserve">
</t>
    </r>
  </si>
  <si>
    <r>
      <rPr>
        <sz val="11"/>
        <color rgb="FF000000"/>
        <rFont val="Calibri"/>
      </rPr>
      <t>net.ipv6.conf.all.accept_redirects = 1</t>
    </r>
  </si>
  <si>
    <t>3.3.2.4</t>
  </si>
  <si>
    <r>
      <rPr>
        <sz val="11"/>
        <rFont val="Calibri"/>
      </rPr>
      <t>Ensure net.ipv6.conf.default.accept_redirects is configured</t>
    </r>
  </si>
  <si>
    <r>
      <rPr>
        <sz val="11"/>
        <color rgb="FF000000"/>
        <rFont val="Calibri"/>
      </rPr>
      <t xml:space="preserve">- Run the following command to comment out </t>
    </r>
    <r>
      <rPr>
        <b/>
        <sz val="11"/>
        <color rgb="FF000000"/>
        <rFont val="Calibri"/>
      </rPr>
      <t>net.ipv6.conf.default.accept_redirects</t>
    </r>
    <r>
      <rPr>
        <sz val="11"/>
        <color rgb="FF000000"/>
        <rFont val="Calibri"/>
      </rPr>
      <t xml:space="preserve"> lines returned by the audit procedure that are not </t>
    </r>
    <r>
      <rPr>
        <b/>
        <sz val="11"/>
        <color rgb="FF000000"/>
        <rFont val="Calibri"/>
      </rPr>
      <t>net.ipv6.conf.default.accept_redirects = 0</t>
    </r>
    <r>
      <rPr>
        <sz val="11"/>
        <color rgb="FF000000"/>
        <rFont val="Calibri"/>
      </rPr>
      <t>:</t>
    </r>
    <r>
      <rPr>
        <sz val="11"/>
        <color rgb="FF000000"/>
        <rFont val="Calibri"/>
      </rPr>
      <t xml:space="preserve">
</t>
    </r>
    <r>
      <rPr>
        <sz val="11"/>
        <color rgb="FF006096"/>
        <rFont val="Roboto Condensed"/>
      </rPr>
      <t># sed -ri '^\s*net.ipv6.conf.default.accept_redirects\s*=\s*1/s/^/#/g' "path/to/file/in/audit/filename"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'/^\s*net.ipv6.conf.default.accept_redirects\s*=\s*1/s/^/#/g' /etc/sysctl.d/99-sysctl.conf</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net.ipv6.conf.default.accept_redirects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"net.ipv6.conf.default.accept_redirects = 0" &gt;&gt; /etc/sysctl.d/60-ipv6_sysctl.conf</t>
    </r>
    <r>
      <rPr>
        <sz val="11"/>
        <color rgb="FF006096"/>
        <rFont val="Roboto Condensed"/>
      </rPr>
      <t xml:space="preserve">
</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</si>
  <si>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net.ipv6.conf.default.accept_redirects</t>
    </r>
    <r>
      <rPr>
        <sz val="11"/>
        <color rgb="FF000000"/>
        <rFont val="Calibri"/>
      </rPr>
      <t xml:space="preserve"> controls accepting of all IPv6 ICMP redirected packets on a newly added network interface.</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</si>
  <si>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net.ipv6.conf.default.accept_redirects = 0</t>
    </r>
    <r>
      <rPr>
        <sz val="11"/>
        <color rgb="FF000000"/>
        <rFont val="Calibri"/>
      </rPr>
      <t xml:space="preserve"> is set in a file being used by systemd-sysctl to configure </t>
    </r>
    <r>
      <rPr>
        <b/>
        <sz val="11"/>
        <color rgb="FF000000"/>
        <rFont val="Calibri"/>
      </rPr>
      <t>net.ipv6.conf.default.accept_redirects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l_parameter_name="net.ipv6.conf.default.accept_redirects" l_var="" a_sorted=()</t>
    </r>
    <r>
      <rPr>
        <sz val="11"/>
        <color rgb="FF006096"/>
        <rFont val="Roboto Condensed"/>
      </rPr>
      <t xml:space="preserve">
</t>
    </r>
    <r>
      <rPr>
        <sz val="11"/>
        <color rgb="FF006096"/>
        <rFont val="Roboto Condensed"/>
      </rPr>
      <t xml:space="preserve">   a_searchpath=("/run/sysctl.d/" "/etc/sysctl.d/" "/usr/local/lib/sysctl.d/" \</t>
    </r>
    <r>
      <rPr>
        <sz val="11"/>
        <color rgb="FF006096"/>
        <rFont val="Roboto Condensed"/>
      </rPr>
      <t xml:space="preserve">
</t>
    </r>
    <r>
      <rPr>
        <sz val="11"/>
        <color rgb="FF006096"/>
        <rFont val="Roboto Condensed"/>
      </rPr>
      <t xml:space="preserve">   "/usr/lib/sysctl.d/" "/lib/sysctl.d/")</t>
    </r>
    <r>
      <rPr>
        <sz val="11"/>
        <color rgb="FF006096"/>
        <rFont val="Roboto Condensed"/>
      </rPr>
      <t xml:space="preserve">
</t>
    </r>
    <r>
      <rPr>
        <sz val="11"/>
        <color rgb="FF006096"/>
        <rFont val="Roboto Condensed"/>
      </rPr>
      <t xml:space="preserve">   unset A_files;declare -A A_files</t>
    </r>
    <r>
      <rPr>
        <sz val="11"/>
        <color rgb="FF006096"/>
        <rFont val="Roboto Condensed"/>
      </rPr>
      <t xml:space="preserve">
</t>
    </r>
    <r>
      <rPr>
        <sz val="11"/>
        <color rgb="FF006096"/>
        <rFont val="Roboto Condensed"/>
      </rPr>
      <t xml:space="preserve">   A_files+=(["sysctl.conf"]="/etc/sysctl.conf")</t>
    </r>
    <r>
      <rPr>
        <sz val="11"/>
        <color rgb="FF006096"/>
        <rFont val="Roboto Condensed"/>
      </rPr>
      <t xml:space="preserve">
</t>
    </r>
    <r>
      <rPr>
        <sz val="11"/>
        <color rgb="FF006096"/>
        <rFont val="Roboto Condensed"/>
      </rPr>
      <t xml:space="preserve">   for l_searchpath in "${a_searchpath[@]}"; do</t>
    </r>
    <r>
      <rPr>
        <sz val="11"/>
        <color rgb="FF006096"/>
        <rFont val="Roboto Condensed"/>
      </rPr>
      <t xml:space="preserve">
</t>
    </r>
    <r>
      <rPr>
        <sz val="11"/>
        <color rgb="FF006096"/>
        <rFont val="Roboto Condensed"/>
      </rPr>
      <t xml:space="preserve">      if [ -d "$l_searchpath" ]; then</t>
    </r>
    <r>
      <rPr>
        <sz val="11"/>
        <color rgb="FF006096"/>
        <rFont val="Roboto Condensed"/>
      </rPr>
      <t xml:space="preserve">
</t>
    </r>
    <r>
      <rPr>
        <sz val="11"/>
        <color rgb="FF006096"/>
        <rFont val="Roboto Condensed"/>
      </rPr>
      <t xml:space="preserve">         while IFS= read -r -d $'\0' l_filename; do</t>
    </r>
    <r>
      <rPr>
        <sz val="11"/>
        <color rgb="FF006096"/>
        <rFont val="Roboto Condensed"/>
      </rPr>
      <t xml:space="preserve">
</t>
    </r>
    <r>
      <rPr>
        <sz val="11"/>
        <color rgb="FF006096"/>
        <rFont val="Roboto Condensed"/>
      </rPr>
      <t xml:space="preserve">            if [ -f "$l_filename" ]; then</t>
    </r>
    <r>
      <rPr>
        <sz val="11"/>
        <color rgb="FF006096"/>
        <rFont val="Roboto Condensed"/>
      </rPr>
      <t xml:space="preserve">
</t>
    </r>
    <r>
      <rPr>
        <sz val="11"/>
        <color rgb="FF006096"/>
        <rFont val="Roboto Condensed"/>
      </rPr>
      <t xml:space="preserve">               l_basename="$(basename "$l_filename")"</t>
    </r>
    <r>
      <rPr>
        <sz val="11"/>
        <color rgb="FF006096"/>
        <rFont val="Roboto Condensed"/>
      </rPr>
      <t xml:space="preserve">
</t>
    </r>
    <r>
      <rPr>
        <sz val="11"/>
        <color rgb="FF006096"/>
        <rFont val="Roboto Condensed"/>
      </rPr>
      <t xml:space="preserve">               if [ -z "${A_files["$l_basename"]}" ]; then</t>
    </r>
    <r>
      <rPr>
        <sz val="11"/>
        <color rgb="FF006096"/>
        <rFont val="Roboto Condensed"/>
      </rPr>
      <t xml:space="preserve">
</t>
    </r>
    <r>
      <rPr>
        <sz val="11"/>
        <color rgb="FF006096"/>
        <rFont val="Roboto Condensed"/>
      </rPr>
      <t xml:space="preserve">                  A_files+=(["$l_basename"]="$l_filename")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"$l_searchpath" -type f -name '*.conf'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while IFS= read -rd '' l_key; do</t>
    </r>
    <r>
      <rPr>
        <sz val="11"/>
        <color rgb="FF006096"/>
        <rFont val="Roboto Condensed"/>
      </rPr>
      <t xml:space="preserve">
</t>
    </r>
    <r>
      <rPr>
        <sz val="11"/>
        <color rgb="FF006096"/>
        <rFont val="Roboto Condensed"/>
      </rPr>
      <t xml:space="preserve">      a_sorted+=( "$l_key" )</t>
    </r>
    <r>
      <rPr>
        <sz val="11"/>
        <color rgb="FF006096"/>
        <rFont val="Roboto Condensed"/>
      </rPr>
      <t xml:space="preserve">
</t>
    </r>
    <r>
      <rPr>
        <sz val="11"/>
        <color rgb="FF006096"/>
        <rFont val="Roboto Condensed"/>
      </rPr>
      <t xml:space="preserve">   done &lt; &lt;(printf '%s\0' "${!A_files[@]}" | sort -rz)</t>
    </r>
    <r>
      <rPr>
        <sz val="11"/>
        <color rgb="FF006096"/>
        <rFont val="Roboto Condensed"/>
      </rPr>
      <t xml:space="preserve">
</t>
    </r>
    <r>
      <rPr>
        <sz val="11"/>
        <color rgb="FF006096"/>
        <rFont val="Roboto Condensed"/>
      </rPr>
      <t xml:space="preserve">   l_var="$(grep -PHos -- "^\h*$l_parameter_name\h*=\h*\H+\b" /etc/sysctl.conf | tail -n 1)"</t>
    </r>
    <r>
      <rPr>
        <sz val="11"/>
        <color rgb="FF006096"/>
        <rFont val="Roboto Condensed"/>
      </rPr>
      <t xml:space="preserve">
</t>
    </r>
    <r>
      <rPr>
        <sz val="11"/>
        <color rgb="FF006096"/>
        <rFont val="Roboto Condensed"/>
      </rPr>
      <t xml:space="preserve">   if [ -z "$l_var" ]; then</t>
    </r>
    <r>
      <rPr>
        <sz val="11"/>
        <color rgb="FF006096"/>
        <rFont val="Roboto Condensed"/>
      </rPr>
      <t xml:space="preserve">
</t>
    </r>
    <r>
      <rPr>
        <sz val="11"/>
        <color rgb="FF006096"/>
        <rFont val="Roboto Condensed"/>
      </rPr>
      <t xml:space="preserve">      for l_keyname in "${a_sorted[@]}";do </t>
    </r>
    <r>
      <rPr>
        <sz val="11"/>
        <color rgb="FF006096"/>
        <rFont val="Roboto Condensed"/>
      </rPr>
      <t xml:space="preserve">
</t>
    </r>
    <r>
      <rPr>
        <sz val="11"/>
        <color rgb="FF006096"/>
        <rFont val="Roboto Condensed"/>
      </rPr>
      <t xml:space="preserve">         if grep -Pqs -- "^\h*$l_parameter_name\b" "${A_files["$l_keyname"]}"; then</t>
    </r>
    <r>
      <rPr>
        <sz val="11"/>
        <color rgb="FF006096"/>
        <rFont val="Roboto Condensed"/>
      </rPr>
      <t xml:space="preserve">
</t>
    </r>
    <r>
      <rPr>
        <sz val="11"/>
        <color rgb="FF006096"/>
        <rFont val="Roboto Condensed"/>
      </rPr>
      <t xml:space="preserve">            l_var="$(grep -PHos -- "^\h*$l_parameter_name\h*=\h*\H+\b" \</t>
    </r>
    <r>
      <rPr>
        <sz val="11"/>
        <color rgb="FF006096"/>
        <rFont val="Roboto Condensed"/>
      </rPr>
      <t xml:space="preserve">
</t>
    </r>
    <r>
      <rPr>
        <sz val="11"/>
        <color rgb="FF006096"/>
        <rFont val="Roboto Condensed"/>
      </rPr>
      <t xml:space="preserve">            "${A_files["$l_keyname"]}" | tail -n 1)"</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"$l_var" ] &amp;&amp; awk -F: '{print " - "$2" is set in: "$1}' &lt;&lt;&lt; "$l_var"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net.ipv6.conf.default.accept_redirects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"net.ipv6.conf.default.accept_redirects = 0" is set in: "/etc/sysctl.d/60-ipv6_sysctl.conf"</t>
    </r>
    <r>
      <rPr>
        <sz val="11"/>
        <color rgb="FF006096"/>
        <rFont val="Roboto Condensed"/>
      </rPr>
      <t xml:space="preserve">
</t>
    </r>
  </si>
  <si>
    <r>
      <rPr>
        <sz val="11"/>
        <color rgb="FF000000"/>
        <rFont val="Calibri"/>
      </rPr>
      <t>net.ipv6.conf.default.accept_redirects = 1</t>
    </r>
  </si>
  <si>
    <t>3.3.2.5</t>
  </si>
  <si>
    <r>
      <rPr>
        <sz val="11"/>
        <rFont val="Calibri"/>
      </rPr>
      <t>Ensure net.ipv6.conf.all.accept_source_route is configured</t>
    </r>
  </si>
  <si>
    <r>
      <rPr>
        <sz val="11"/>
        <color rgb="FF000000"/>
        <rFont val="Calibri"/>
      </rPr>
      <t xml:space="preserve">- Run the following command to comment out </t>
    </r>
    <r>
      <rPr>
        <b/>
        <sz val="11"/>
        <color rgb="FF000000"/>
        <rFont val="Calibri"/>
      </rPr>
      <t>net.ipv6.conf.all.accept_source_route</t>
    </r>
    <r>
      <rPr>
        <sz val="11"/>
        <color rgb="FF000000"/>
        <rFont val="Calibri"/>
      </rPr>
      <t xml:space="preserve"> lines returned by the audit procedure that are not </t>
    </r>
    <r>
      <rPr>
        <b/>
        <sz val="11"/>
        <color rgb="FF000000"/>
        <rFont val="Calibri"/>
      </rPr>
      <t>net.ipv6.conf.all.accept_source_route = 0</t>
    </r>
    <r>
      <rPr>
        <sz val="11"/>
        <color rgb="FF000000"/>
        <rFont val="Calibri"/>
      </rPr>
      <t>:</t>
    </r>
    <r>
      <rPr>
        <sz val="11"/>
        <color rgb="FF000000"/>
        <rFont val="Calibri"/>
      </rPr>
      <t xml:space="preserve">
</t>
    </r>
    <r>
      <rPr>
        <sz val="11"/>
        <color rgb="FF006096"/>
        <rFont val="Roboto Condensed"/>
      </rPr>
      <t># sed -ri '^\s*net.ipv6.conf.all.accept_source_route\s*=\s*1/s/^/#/g' "path/to/file/in/audit/filename"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'/^\s*net.ipv6.conf.all.accept_source_route\s*=\s*1/s/^/#/g' /etc/sysctl.d/99-sysctl.conf</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net.ipv6.conf.all.accept_source_route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"net.ipv6.conf.all.accept_source_route = 0" &gt;&gt; /etc/sysctl.d/60-ipv6_sysctl.conf</t>
    </r>
    <r>
      <rPr>
        <sz val="11"/>
        <color rgb="FF006096"/>
        <rFont val="Roboto Condensed"/>
      </rPr>
      <t xml:space="preserve">
</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</si>
  <si>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net.ipv6.conf.all.accept_source_route</t>
    </r>
    <r>
      <rPr>
        <sz val="11"/>
        <color rgb="FF000000"/>
        <rFont val="Calibri"/>
      </rPr>
      <t xml:space="preserve"> controls accepting of all IPv6 packets with the SSR or LSR option set on all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</si>
  <si>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net.ipv6.conf.all.accept_source_route = 0</t>
    </r>
    <r>
      <rPr>
        <sz val="11"/>
        <color rgb="FF000000"/>
        <rFont val="Calibri"/>
      </rPr>
      <t xml:space="preserve"> is set in a file being used by systemd-sysctl to configure </t>
    </r>
    <r>
      <rPr>
        <b/>
        <sz val="11"/>
        <color rgb="FF000000"/>
        <rFont val="Calibri"/>
      </rPr>
      <t>net.ipv6.conf.all.accept_source_route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l_parameter_name="net.ipv6.conf.all.accept_source_route" l_var="" a_sorted=()</t>
    </r>
    <r>
      <rPr>
        <sz val="11"/>
        <color rgb="FF006096"/>
        <rFont val="Roboto Condensed"/>
      </rPr>
      <t xml:space="preserve">
</t>
    </r>
    <r>
      <rPr>
        <sz val="11"/>
        <color rgb="FF006096"/>
        <rFont val="Roboto Condensed"/>
      </rPr>
      <t xml:space="preserve">   a_searchpath=("/run/sysctl.d/" "/etc/sysctl.d/" "/usr/local/lib/sysctl.d/" \</t>
    </r>
    <r>
      <rPr>
        <sz val="11"/>
        <color rgb="FF006096"/>
        <rFont val="Roboto Condensed"/>
      </rPr>
      <t xml:space="preserve">
</t>
    </r>
    <r>
      <rPr>
        <sz val="11"/>
        <color rgb="FF006096"/>
        <rFont val="Roboto Condensed"/>
      </rPr>
      <t xml:space="preserve">   "/usr/lib/sysctl.d/" "/lib/sysctl.d/")</t>
    </r>
    <r>
      <rPr>
        <sz val="11"/>
        <color rgb="FF006096"/>
        <rFont val="Roboto Condensed"/>
      </rPr>
      <t xml:space="preserve">
</t>
    </r>
    <r>
      <rPr>
        <sz val="11"/>
        <color rgb="FF006096"/>
        <rFont val="Roboto Condensed"/>
      </rPr>
      <t xml:space="preserve">   unset A_files;declare -A A_files</t>
    </r>
    <r>
      <rPr>
        <sz val="11"/>
        <color rgb="FF006096"/>
        <rFont val="Roboto Condensed"/>
      </rPr>
      <t xml:space="preserve">
</t>
    </r>
    <r>
      <rPr>
        <sz val="11"/>
        <color rgb="FF006096"/>
        <rFont val="Roboto Condensed"/>
      </rPr>
      <t xml:space="preserve">   A_files+=(["sysctl.conf"]="/etc/sysctl.conf")</t>
    </r>
    <r>
      <rPr>
        <sz val="11"/>
        <color rgb="FF006096"/>
        <rFont val="Roboto Condensed"/>
      </rPr>
      <t xml:space="preserve">
</t>
    </r>
    <r>
      <rPr>
        <sz val="11"/>
        <color rgb="FF006096"/>
        <rFont val="Roboto Condensed"/>
      </rPr>
      <t xml:space="preserve">   for l_searchpath in "${a_searchpath[@]}"; do</t>
    </r>
    <r>
      <rPr>
        <sz val="11"/>
        <color rgb="FF006096"/>
        <rFont val="Roboto Condensed"/>
      </rPr>
      <t xml:space="preserve">
</t>
    </r>
    <r>
      <rPr>
        <sz val="11"/>
        <color rgb="FF006096"/>
        <rFont val="Roboto Condensed"/>
      </rPr>
      <t xml:space="preserve">      if [ -d "$l_searchpath" ]; then</t>
    </r>
    <r>
      <rPr>
        <sz val="11"/>
        <color rgb="FF006096"/>
        <rFont val="Roboto Condensed"/>
      </rPr>
      <t xml:space="preserve">
</t>
    </r>
    <r>
      <rPr>
        <sz val="11"/>
        <color rgb="FF006096"/>
        <rFont val="Roboto Condensed"/>
      </rPr>
      <t xml:space="preserve">         while IFS= read -r -d $'\0' l_filename; do</t>
    </r>
    <r>
      <rPr>
        <sz val="11"/>
        <color rgb="FF006096"/>
        <rFont val="Roboto Condensed"/>
      </rPr>
      <t xml:space="preserve">
</t>
    </r>
    <r>
      <rPr>
        <sz val="11"/>
        <color rgb="FF006096"/>
        <rFont val="Roboto Condensed"/>
      </rPr>
      <t xml:space="preserve">            if [ -f "$l_filename" ]; then</t>
    </r>
    <r>
      <rPr>
        <sz val="11"/>
        <color rgb="FF006096"/>
        <rFont val="Roboto Condensed"/>
      </rPr>
      <t xml:space="preserve">
</t>
    </r>
    <r>
      <rPr>
        <sz val="11"/>
        <color rgb="FF006096"/>
        <rFont val="Roboto Condensed"/>
      </rPr>
      <t xml:space="preserve">               l_basename="$(basename "$l_filename")"</t>
    </r>
    <r>
      <rPr>
        <sz val="11"/>
        <color rgb="FF006096"/>
        <rFont val="Roboto Condensed"/>
      </rPr>
      <t xml:space="preserve">
</t>
    </r>
    <r>
      <rPr>
        <sz val="11"/>
        <color rgb="FF006096"/>
        <rFont val="Roboto Condensed"/>
      </rPr>
      <t xml:space="preserve">               if [ -z "${A_files["$l_basename"]}" ]; then</t>
    </r>
    <r>
      <rPr>
        <sz val="11"/>
        <color rgb="FF006096"/>
        <rFont val="Roboto Condensed"/>
      </rPr>
      <t xml:space="preserve">
</t>
    </r>
    <r>
      <rPr>
        <sz val="11"/>
        <color rgb="FF006096"/>
        <rFont val="Roboto Condensed"/>
      </rPr>
      <t xml:space="preserve">                  A_files+=(["$l_basename"]="$l_filename")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"$l_searchpath" -type f -name '*.conf'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while IFS= read -rd '' l_key; do</t>
    </r>
    <r>
      <rPr>
        <sz val="11"/>
        <color rgb="FF006096"/>
        <rFont val="Roboto Condensed"/>
      </rPr>
      <t xml:space="preserve">
</t>
    </r>
    <r>
      <rPr>
        <sz val="11"/>
        <color rgb="FF006096"/>
        <rFont val="Roboto Condensed"/>
      </rPr>
      <t xml:space="preserve">      a_sorted+=( "$l_key" )</t>
    </r>
    <r>
      <rPr>
        <sz val="11"/>
        <color rgb="FF006096"/>
        <rFont val="Roboto Condensed"/>
      </rPr>
      <t xml:space="preserve">
</t>
    </r>
    <r>
      <rPr>
        <sz val="11"/>
        <color rgb="FF006096"/>
        <rFont val="Roboto Condensed"/>
      </rPr>
      <t xml:space="preserve">   done &lt; &lt;(printf '%s\0' "${!A_files[@]}" | sort -rz)</t>
    </r>
    <r>
      <rPr>
        <sz val="11"/>
        <color rgb="FF006096"/>
        <rFont val="Roboto Condensed"/>
      </rPr>
      <t xml:space="preserve">
</t>
    </r>
    <r>
      <rPr>
        <sz val="11"/>
        <color rgb="FF006096"/>
        <rFont val="Roboto Condensed"/>
      </rPr>
      <t xml:space="preserve">   l_var="$(grep -PHos -- "^\h*$l_parameter_name\h*=\h*\H+\b" /etc/sysctl.conf | tail -n 1)"</t>
    </r>
    <r>
      <rPr>
        <sz val="11"/>
        <color rgb="FF006096"/>
        <rFont val="Roboto Condensed"/>
      </rPr>
      <t xml:space="preserve">
</t>
    </r>
    <r>
      <rPr>
        <sz val="11"/>
        <color rgb="FF006096"/>
        <rFont val="Roboto Condensed"/>
      </rPr>
      <t xml:space="preserve">   if [ -z "$l_var" ]; then</t>
    </r>
    <r>
      <rPr>
        <sz val="11"/>
        <color rgb="FF006096"/>
        <rFont val="Roboto Condensed"/>
      </rPr>
      <t xml:space="preserve">
</t>
    </r>
    <r>
      <rPr>
        <sz val="11"/>
        <color rgb="FF006096"/>
        <rFont val="Roboto Condensed"/>
      </rPr>
      <t xml:space="preserve">      for l_keyname in "${a_sorted[@]}";do </t>
    </r>
    <r>
      <rPr>
        <sz val="11"/>
        <color rgb="FF006096"/>
        <rFont val="Roboto Condensed"/>
      </rPr>
      <t xml:space="preserve">
</t>
    </r>
    <r>
      <rPr>
        <sz val="11"/>
        <color rgb="FF006096"/>
        <rFont val="Roboto Condensed"/>
      </rPr>
      <t xml:space="preserve">         if grep -Pqs -- "^\h*$l_parameter_name\b" "${A_files["$l_keyname"]}"; then</t>
    </r>
    <r>
      <rPr>
        <sz val="11"/>
        <color rgb="FF006096"/>
        <rFont val="Roboto Condensed"/>
      </rPr>
      <t xml:space="preserve">
</t>
    </r>
    <r>
      <rPr>
        <sz val="11"/>
        <color rgb="FF006096"/>
        <rFont val="Roboto Condensed"/>
      </rPr>
      <t xml:space="preserve">            l_var="$(grep -PHos -- "^\h*$l_parameter_name\h*=\h*\H+\b" \</t>
    </r>
    <r>
      <rPr>
        <sz val="11"/>
        <color rgb="FF006096"/>
        <rFont val="Roboto Condensed"/>
      </rPr>
      <t xml:space="preserve">
</t>
    </r>
    <r>
      <rPr>
        <sz val="11"/>
        <color rgb="FF006096"/>
        <rFont val="Roboto Condensed"/>
      </rPr>
      <t xml:space="preserve">            "${A_files["$l_keyname"]}" | tail -n 1)"</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"$l_var" ] &amp;&amp; awk -F: '{print " - "$2" is set in: "$1}' &lt;&lt;&lt; "$l_var"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net.ipv4.conf.default.forwarding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"net.ipv6.conf.all.accept_source_route = 0" is set in: "/etc/sysctl.d/60-ipv6_sysctl.conf"</t>
    </r>
    <r>
      <rPr>
        <sz val="11"/>
        <color rgb="FF006096"/>
        <rFont val="Roboto Condensed"/>
      </rPr>
      <t xml:space="preserve">
</t>
    </r>
  </si>
  <si>
    <r>
      <rPr>
        <sz val="11"/>
        <color rgb="FF000000"/>
        <rFont val="Calibri"/>
      </rPr>
      <t>net.ipv6.conf.all.accept_source_route = 0</t>
    </r>
  </si>
  <si>
    <t>3.3.2.6</t>
  </si>
  <si>
    <r>
      <rPr>
        <sz val="11"/>
        <rFont val="Calibri"/>
      </rPr>
      <t>Ensure net.ipv6.conf.default.accept_source_route is configured</t>
    </r>
  </si>
  <si>
    <r>
      <rPr>
        <sz val="11"/>
        <color rgb="FF000000"/>
        <rFont val="Calibri"/>
      </rPr>
      <t xml:space="preserve">- Run the following command to comment out </t>
    </r>
    <r>
      <rPr>
        <b/>
        <sz val="11"/>
        <color rgb="FF000000"/>
        <rFont val="Calibri"/>
      </rPr>
      <t>net.ipv6.conf.default.accept_source_route</t>
    </r>
    <r>
      <rPr>
        <sz val="11"/>
        <color rgb="FF000000"/>
        <rFont val="Calibri"/>
      </rPr>
      <t xml:space="preserve"> lines returned by the audit procedure that are not </t>
    </r>
    <r>
      <rPr>
        <b/>
        <sz val="11"/>
        <color rgb="FF000000"/>
        <rFont val="Calibri"/>
      </rPr>
      <t>net.ipv6.conf.default.accept_source_route = 0</t>
    </r>
    <r>
      <rPr>
        <sz val="11"/>
        <color rgb="FF000000"/>
        <rFont val="Calibri"/>
      </rPr>
      <t>:</t>
    </r>
    <r>
      <rPr>
        <sz val="11"/>
        <color rgb="FF000000"/>
        <rFont val="Calibri"/>
      </rPr>
      <t xml:space="preserve">
</t>
    </r>
    <r>
      <rPr>
        <sz val="11"/>
        <color rgb="FF006096"/>
        <rFont val="Roboto Condensed"/>
      </rPr>
      <t># sed -ri '^\s*net.ipv6.conf.default.accept_source_route\s*=\s*1/s/^/#/g' \</t>
    </r>
    <r>
      <rPr>
        <sz val="11"/>
        <color rgb="FF006096"/>
        <rFont val="Roboto Condensed"/>
      </rPr>
      <t xml:space="preserve">
</t>
    </r>
    <r>
      <rPr>
        <sz val="11"/>
        <color rgb="FF006096"/>
        <rFont val="Roboto Condensed"/>
      </rPr>
      <t>"path/to/file/in/audit/filename"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'/^\s*net.ipv6.conf.default.accept_source_route\s*=\s*1/s/^/#/g' \</t>
    </r>
    <r>
      <rPr>
        <sz val="11"/>
        <color rgb="FF006096"/>
        <rFont val="Roboto Condensed"/>
      </rPr>
      <t xml:space="preserve">
</t>
    </r>
    <r>
      <rPr>
        <sz val="11"/>
        <color rgb="FF006096"/>
        <rFont val="Roboto Condensed"/>
      </rPr>
      <t>/etc/sysctl.d/99-sysctl.conf</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net.ipv6.conf.default.accept_source_route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"net.ipv6.conf.default.accept_source_route = 0" &gt;&gt; /etc/sysctl.d/60-ipv6_sysctl.conf</t>
    </r>
    <r>
      <rPr>
        <sz val="11"/>
        <color rgb="FF006096"/>
        <rFont val="Roboto Condensed"/>
      </rPr>
      <t xml:space="preserve">
</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</si>
  <si>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net.ipv6.conf.default.accept_source_route</t>
    </r>
    <r>
      <rPr>
        <sz val="11"/>
        <color rgb="FF000000"/>
        <rFont val="Calibri"/>
      </rPr>
      <t xml:space="preserve"> controls accepting of all IPv6 packets with the SSR or LSR option set on newly added network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</si>
  <si>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net.ipv6.conf.default.accept_source_route = 0</t>
    </r>
    <r>
      <rPr>
        <sz val="11"/>
        <color rgb="FF000000"/>
        <rFont val="Calibri"/>
      </rPr>
      <t xml:space="preserve"> is set in a file being used by systemd-sysctl to configure </t>
    </r>
    <r>
      <rPr>
        <b/>
        <sz val="11"/>
        <color rgb="FF000000"/>
        <rFont val="Calibri"/>
      </rPr>
      <t>net.ipv6.conf.default.accept_source_route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l_parameter_name="net.ipv6.conf.default.accept_source_route" l_var="" a_sorted=()</t>
    </r>
    <r>
      <rPr>
        <sz val="11"/>
        <color rgb="FF006096"/>
        <rFont val="Roboto Condensed"/>
      </rPr>
      <t xml:space="preserve">
</t>
    </r>
    <r>
      <rPr>
        <sz val="11"/>
        <color rgb="FF006096"/>
        <rFont val="Roboto Condensed"/>
      </rPr>
      <t xml:space="preserve">   a_searchpath=("/run/sysctl.d/" "/etc/sysctl.d/" "/usr/local/lib/sysctl.d/" \</t>
    </r>
    <r>
      <rPr>
        <sz val="11"/>
        <color rgb="FF006096"/>
        <rFont val="Roboto Condensed"/>
      </rPr>
      <t xml:space="preserve">
</t>
    </r>
    <r>
      <rPr>
        <sz val="11"/>
        <color rgb="FF006096"/>
        <rFont val="Roboto Condensed"/>
      </rPr>
      <t xml:space="preserve">   "/usr/lib/sysctl.d/" "/lib/sysctl.d/")</t>
    </r>
    <r>
      <rPr>
        <sz val="11"/>
        <color rgb="FF006096"/>
        <rFont val="Roboto Condensed"/>
      </rPr>
      <t xml:space="preserve">
</t>
    </r>
    <r>
      <rPr>
        <sz val="11"/>
        <color rgb="FF006096"/>
        <rFont val="Roboto Condensed"/>
      </rPr>
      <t xml:space="preserve">   unset A_files;declare -A A_files</t>
    </r>
    <r>
      <rPr>
        <sz val="11"/>
        <color rgb="FF006096"/>
        <rFont val="Roboto Condensed"/>
      </rPr>
      <t xml:space="preserve">
</t>
    </r>
    <r>
      <rPr>
        <sz val="11"/>
        <color rgb="FF006096"/>
        <rFont val="Roboto Condensed"/>
      </rPr>
      <t xml:space="preserve">   A_files+=(["sysctl.conf"]="/etc/sysctl.conf")</t>
    </r>
    <r>
      <rPr>
        <sz val="11"/>
        <color rgb="FF006096"/>
        <rFont val="Roboto Condensed"/>
      </rPr>
      <t xml:space="preserve">
</t>
    </r>
    <r>
      <rPr>
        <sz val="11"/>
        <color rgb="FF006096"/>
        <rFont val="Roboto Condensed"/>
      </rPr>
      <t xml:space="preserve">   for l_searchpath in "${a_searchpath[@]}"; do</t>
    </r>
    <r>
      <rPr>
        <sz val="11"/>
        <color rgb="FF006096"/>
        <rFont val="Roboto Condensed"/>
      </rPr>
      <t xml:space="preserve">
</t>
    </r>
    <r>
      <rPr>
        <sz val="11"/>
        <color rgb="FF006096"/>
        <rFont val="Roboto Condensed"/>
      </rPr>
      <t xml:space="preserve">      if [ -d "$l_searchpath" ]; then</t>
    </r>
    <r>
      <rPr>
        <sz val="11"/>
        <color rgb="FF006096"/>
        <rFont val="Roboto Condensed"/>
      </rPr>
      <t xml:space="preserve">
</t>
    </r>
    <r>
      <rPr>
        <sz val="11"/>
        <color rgb="FF006096"/>
        <rFont val="Roboto Condensed"/>
      </rPr>
      <t xml:space="preserve">         while IFS= read -r -d $'\0' l_filename; do</t>
    </r>
    <r>
      <rPr>
        <sz val="11"/>
        <color rgb="FF006096"/>
        <rFont val="Roboto Condensed"/>
      </rPr>
      <t xml:space="preserve">
</t>
    </r>
    <r>
      <rPr>
        <sz val="11"/>
        <color rgb="FF006096"/>
        <rFont val="Roboto Condensed"/>
      </rPr>
      <t xml:space="preserve">            if [ -f "$l_filename" ]; then</t>
    </r>
    <r>
      <rPr>
        <sz val="11"/>
        <color rgb="FF006096"/>
        <rFont val="Roboto Condensed"/>
      </rPr>
      <t xml:space="preserve">
</t>
    </r>
    <r>
      <rPr>
        <sz val="11"/>
        <color rgb="FF006096"/>
        <rFont val="Roboto Condensed"/>
      </rPr>
      <t xml:space="preserve">               l_basename="$(basename "$l_filename")"</t>
    </r>
    <r>
      <rPr>
        <sz val="11"/>
        <color rgb="FF006096"/>
        <rFont val="Roboto Condensed"/>
      </rPr>
      <t xml:space="preserve">
</t>
    </r>
    <r>
      <rPr>
        <sz val="11"/>
        <color rgb="FF006096"/>
        <rFont val="Roboto Condensed"/>
      </rPr>
      <t xml:space="preserve">               if [ -z "${A_files["$l_basename"]}" ]; then</t>
    </r>
    <r>
      <rPr>
        <sz val="11"/>
        <color rgb="FF006096"/>
        <rFont val="Roboto Condensed"/>
      </rPr>
      <t xml:space="preserve">
</t>
    </r>
    <r>
      <rPr>
        <sz val="11"/>
        <color rgb="FF006096"/>
        <rFont val="Roboto Condensed"/>
      </rPr>
      <t xml:space="preserve">                  A_files+=(["$l_basename"]="$l_filename")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"$l_searchpath" -type f -name '*.conf'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while IFS= read -rd '' l_key; do</t>
    </r>
    <r>
      <rPr>
        <sz val="11"/>
        <color rgb="FF006096"/>
        <rFont val="Roboto Condensed"/>
      </rPr>
      <t xml:space="preserve">
</t>
    </r>
    <r>
      <rPr>
        <sz val="11"/>
        <color rgb="FF006096"/>
        <rFont val="Roboto Condensed"/>
      </rPr>
      <t xml:space="preserve">      a_sorted+=( "$l_key" )</t>
    </r>
    <r>
      <rPr>
        <sz val="11"/>
        <color rgb="FF006096"/>
        <rFont val="Roboto Condensed"/>
      </rPr>
      <t xml:space="preserve">
</t>
    </r>
    <r>
      <rPr>
        <sz val="11"/>
        <color rgb="FF006096"/>
        <rFont val="Roboto Condensed"/>
      </rPr>
      <t xml:space="preserve">   done &lt; &lt;(printf '%s\0' "${!A_files[@]}" | sort -rz)</t>
    </r>
    <r>
      <rPr>
        <sz val="11"/>
        <color rgb="FF006096"/>
        <rFont val="Roboto Condensed"/>
      </rPr>
      <t xml:space="preserve">
</t>
    </r>
    <r>
      <rPr>
        <sz val="11"/>
        <color rgb="FF006096"/>
        <rFont val="Roboto Condensed"/>
      </rPr>
      <t xml:space="preserve">   l_var="$(grep -PHos -- "^\h*$l_parameter_name\h*=\h*\H+\b" /etc/sysctl.conf | tail -n 1)"</t>
    </r>
    <r>
      <rPr>
        <sz val="11"/>
        <color rgb="FF006096"/>
        <rFont val="Roboto Condensed"/>
      </rPr>
      <t xml:space="preserve">
</t>
    </r>
    <r>
      <rPr>
        <sz val="11"/>
        <color rgb="FF006096"/>
        <rFont val="Roboto Condensed"/>
      </rPr>
      <t xml:space="preserve">   if [ -z "$l_var" ]; then</t>
    </r>
    <r>
      <rPr>
        <sz val="11"/>
        <color rgb="FF006096"/>
        <rFont val="Roboto Condensed"/>
      </rPr>
      <t xml:space="preserve">
</t>
    </r>
    <r>
      <rPr>
        <sz val="11"/>
        <color rgb="FF006096"/>
        <rFont val="Roboto Condensed"/>
      </rPr>
      <t xml:space="preserve">      for l_keyname in "${a_sorted[@]}";do </t>
    </r>
    <r>
      <rPr>
        <sz val="11"/>
        <color rgb="FF006096"/>
        <rFont val="Roboto Condensed"/>
      </rPr>
      <t xml:space="preserve">
</t>
    </r>
    <r>
      <rPr>
        <sz val="11"/>
        <color rgb="FF006096"/>
        <rFont val="Roboto Condensed"/>
      </rPr>
      <t xml:space="preserve">         if grep -Pqs -- "^\h*$l_parameter_name\b" "${A_files["$l_keyname"]}"; then</t>
    </r>
    <r>
      <rPr>
        <sz val="11"/>
        <color rgb="FF006096"/>
        <rFont val="Roboto Condensed"/>
      </rPr>
      <t xml:space="preserve">
</t>
    </r>
    <r>
      <rPr>
        <sz val="11"/>
        <color rgb="FF006096"/>
        <rFont val="Roboto Condensed"/>
      </rPr>
      <t xml:space="preserve">            l_var="$(grep -PHos -- "^\h*$l_parameter_name\h*=\h*\H+\b" \</t>
    </r>
    <r>
      <rPr>
        <sz val="11"/>
        <color rgb="FF006096"/>
        <rFont val="Roboto Condensed"/>
      </rPr>
      <t xml:space="preserve">
</t>
    </r>
    <r>
      <rPr>
        <sz val="11"/>
        <color rgb="FF006096"/>
        <rFont val="Roboto Condensed"/>
      </rPr>
      <t xml:space="preserve">            "${A_files["$l_keyname"]}" | tail -n 1)"</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"$l_var" ] &amp;&amp; awk -F: '{print " - "$2" is set in: "$1}' &lt;&lt;&lt; "$l_var"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net.ipv6.conf.default.accept_source_route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"net.ipv6.conf.default.accept_source_route = 0" is set in: "/etc/sysctl.d/60-ipv6_sysctl.conf"</t>
    </r>
    <r>
      <rPr>
        <sz val="11"/>
        <color rgb="FF006096"/>
        <rFont val="Roboto Condensed"/>
      </rPr>
      <t xml:space="preserve">
</t>
    </r>
  </si>
  <si>
    <r>
      <rPr>
        <sz val="11"/>
        <color rgb="FF000000"/>
        <rFont val="Calibri"/>
      </rPr>
      <t>net.ipv6.conf.default.accept_source_route = 0</t>
    </r>
  </si>
  <si>
    <t>3.3.2.7</t>
  </si>
  <si>
    <r>
      <rPr>
        <sz val="11"/>
        <rFont val="Calibri"/>
      </rPr>
      <t>Ensure net.ipv6.conf.all.accept_ra is configured</t>
    </r>
  </si>
  <si>
    <r>
      <rPr>
        <sz val="11"/>
        <color rgb="FF000000"/>
        <rFont val="Calibri"/>
      </rPr>
      <t xml:space="preserve">- Run the following command to comment out </t>
    </r>
    <r>
      <rPr>
        <b/>
        <sz val="11"/>
        <color rgb="FF000000"/>
        <rFont val="Calibri"/>
      </rPr>
      <t>net.ipv6.conf.all.accept_ra</t>
    </r>
    <r>
      <rPr>
        <sz val="11"/>
        <color rgb="FF000000"/>
        <rFont val="Calibri"/>
      </rPr>
      <t xml:space="preserve"> lines returned by the audit procedure that are not </t>
    </r>
    <r>
      <rPr>
        <b/>
        <sz val="11"/>
        <color rgb="FF000000"/>
        <rFont val="Calibri"/>
      </rPr>
      <t>net.ipv6.conf.all.accept_ra = 0</t>
    </r>
    <r>
      <rPr>
        <sz val="11"/>
        <color rgb="FF000000"/>
        <rFont val="Calibri"/>
      </rPr>
      <t>:</t>
    </r>
    <r>
      <rPr>
        <sz val="11"/>
        <color rgb="FF000000"/>
        <rFont val="Calibri"/>
      </rPr>
      <t xml:space="preserve">
</t>
    </r>
    <r>
      <rPr>
        <sz val="11"/>
        <color rgb="FF006096"/>
        <rFont val="Roboto Condensed"/>
      </rPr>
      <t># sed -ri '^\s*net.ipv6.conf.all.accept_ra\s*=\s*1/s/^/#/g' "path/to/file/in/audit/filename"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'/^\s*net.ipv6.conf.all.accept_ra\s*=\s*1/s/^/#/g' /etc/sysctl.d/99-sysctl.conf</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net.ipv6.conf.all.accept_ra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"net.ipv6.conf.all.accept_ra = 0" &gt;&gt; /etc/sysctl.d/60-ipv6_sysctl.conf</t>
    </r>
    <r>
      <rPr>
        <sz val="11"/>
        <color rgb="FF006096"/>
        <rFont val="Roboto Condensed"/>
      </rPr>
      <t xml:space="preserve">
</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</si>
  <si>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Routers periodically multicast Router Advertisement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net.ipv6.conf.all.accept_ra</t>
    </r>
    <r>
      <rPr>
        <sz val="11"/>
        <color rgb="FF000000"/>
        <rFont val="Calibri"/>
      </rPr>
      <t xml:space="preserve"> controls accepting any IPv6 RA messages on any network device.</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</si>
  <si>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net.ipv6.conf.all.accept_ra</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net.ipv6.conf.all.accept_ra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net.ipv6.conf.all.accept_ra = 0</t>
    </r>
    <r>
      <rPr>
        <sz val="11"/>
        <color rgb="FF000000"/>
        <rFont val="Calibri"/>
      </rPr>
      <t xml:space="preserve"> is set in a file being used by systemd-sysctl to configure </t>
    </r>
    <r>
      <rPr>
        <b/>
        <sz val="11"/>
        <color rgb="FF000000"/>
        <rFont val="Calibri"/>
      </rPr>
      <t>net.ipv6.conf.all.accept_ra</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l_parameter_name="net.ipv6.conf.all.accept_ra" l_var="" a_sorted=()</t>
    </r>
    <r>
      <rPr>
        <sz val="11"/>
        <color rgb="FF006096"/>
        <rFont val="Roboto Condensed"/>
      </rPr>
      <t xml:space="preserve">
</t>
    </r>
    <r>
      <rPr>
        <sz val="11"/>
        <color rgb="FF006096"/>
        <rFont val="Roboto Condensed"/>
      </rPr>
      <t xml:space="preserve">   a_searchpath=("/run/sysctl.d/" "/etc/sysctl.d/" "/usr/local/lib/sysctl.d/" \</t>
    </r>
    <r>
      <rPr>
        <sz val="11"/>
        <color rgb="FF006096"/>
        <rFont val="Roboto Condensed"/>
      </rPr>
      <t xml:space="preserve">
</t>
    </r>
    <r>
      <rPr>
        <sz val="11"/>
        <color rgb="FF006096"/>
        <rFont val="Roboto Condensed"/>
      </rPr>
      <t xml:space="preserve">   "/usr/lib/sysctl.d/" "/lib/sysctl.d/")</t>
    </r>
    <r>
      <rPr>
        <sz val="11"/>
        <color rgb="FF006096"/>
        <rFont val="Roboto Condensed"/>
      </rPr>
      <t xml:space="preserve">
</t>
    </r>
    <r>
      <rPr>
        <sz val="11"/>
        <color rgb="FF006096"/>
        <rFont val="Roboto Condensed"/>
      </rPr>
      <t xml:space="preserve">   unset A_files;declare -A A_files</t>
    </r>
    <r>
      <rPr>
        <sz val="11"/>
        <color rgb="FF006096"/>
        <rFont val="Roboto Condensed"/>
      </rPr>
      <t xml:space="preserve">
</t>
    </r>
    <r>
      <rPr>
        <sz val="11"/>
        <color rgb="FF006096"/>
        <rFont val="Roboto Condensed"/>
      </rPr>
      <t xml:space="preserve">   A_files+=(["sysctl.conf"]="/etc/sysctl.conf")</t>
    </r>
    <r>
      <rPr>
        <sz val="11"/>
        <color rgb="FF006096"/>
        <rFont val="Roboto Condensed"/>
      </rPr>
      <t xml:space="preserve">
</t>
    </r>
    <r>
      <rPr>
        <sz val="11"/>
        <color rgb="FF006096"/>
        <rFont val="Roboto Condensed"/>
      </rPr>
      <t xml:space="preserve">   for l_searchpath in "${a_searchpath[@]}"; do</t>
    </r>
    <r>
      <rPr>
        <sz val="11"/>
        <color rgb="FF006096"/>
        <rFont val="Roboto Condensed"/>
      </rPr>
      <t xml:space="preserve">
</t>
    </r>
    <r>
      <rPr>
        <sz val="11"/>
        <color rgb="FF006096"/>
        <rFont val="Roboto Condensed"/>
      </rPr>
      <t xml:space="preserve">      if [ -d "$l_searchpath" ]; then</t>
    </r>
    <r>
      <rPr>
        <sz val="11"/>
        <color rgb="FF006096"/>
        <rFont val="Roboto Condensed"/>
      </rPr>
      <t xml:space="preserve">
</t>
    </r>
    <r>
      <rPr>
        <sz val="11"/>
        <color rgb="FF006096"/>
        <rFont val="Roboto Condensed"/>
      </rPr>
      <t xml:space="preserve">         while IFS= read -r -d $'\0' l_filename; do</t>
    </r>
    <r>
      <rPr>
        <sz val="11"/>
        <color rgb="FF006096"/>
        <rFont val="Roboto Condensed"/>
      </rPr>
      <t xml:space="preserve">
</t>
    </r>
    <r>
      <rPr>
        <sz val="11"/>
        <color rgb="FF006096"/>
        <rFont val="Roboto Condensed"/>
      </rPr>
      <t xml:space="preserve">            if [ -f "$l_filename" ]; then</t>
    </r>
    <r>
      <rPr>
        <sz val="11"/>
        <color rgb="FF006096"/>
        <rFont val="Roboto Condensed"/>
      </rPr>
      <t xml:space="preserve">
</t>
    </r>
    <r>
      <rPr>
        <sz val="11"/>
        <color rgb="FF006096"/>
        <rFont val="Roboto Condensed"/>
      </rPr>
      <t xml:space="preserve">               l_basename="$(basename "$l_filename")"</t>
    </r>
    <r>
      <rPr>
        <sz val="11"/>
        <color rgb="FF006096"/>
        <rFont val="Roboto Condensed"/>
      </rPr>
      <t xml:space="preserve">
</t>
    </r>
    <r>
      <rPr>
        <sz val="11"/>
        <color rgb="FF006096"/>
        <rFont val="Roboto Condensed"/>
      </rPr>
      <t xml:space="preserve">               if [ -z "${A_files["$l_basename"]}" ]; then</t>
    </r>
    <r>
      <rPr>
        <sz val="11"/>
        <color rgb="FF006096"/>
        <rFont val="Roboto Condensed"/>
      </rPr>
      <t xml:space="preserve">
</t>
    </r>
    <r>
      <rPr>
        <sz val="11"/>
        <color rgb="FF006096"/>
        <rFont val="Roboto Condensed"/>
      </rPr>
      <t xml:space="preserve">                  A_files+=(["$l_basename"]="$l_filename")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"$l_searchpath" -type f -name '*.conf'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while IFS= read -rd '' l_key; do</t>
    </r>
    <r>
      <rPr>
        <sz val="11"/>
        <color rgb="FF006096"/>
        <rFont val="Roboto Condensed"/>
      </rPr>
      <t xml:space="preserve">
</t>
    </r>
    <r>
      <rPr>
        <sz val="11"/>
        <color rgb="FF006096"/>
        <rFont val="Roboto Condensed"/>
      </rPr>
      <t xml:space="preserve">      a_sorted+=( "$l_key" )</t>
    </r>
    <r>
      <rPr>
        <sz val="11"/>
        <color rgb="FF006096"/>
        <rFont val="Roboto Condensed"/>
      </rPr>
      <t xml:space="preserve">
</t>
    </r>
    <r>
      <rPr>
        <sz val="11"/>
        <color rgb="FF006096"/>
        <rFont val="Roboto Condensed"/>
      </rPr>
      <t xml:space="preserve">   done &lt; &lt;(printf '%s\0' "${!A_files[@]}" | sort -rz)</t>
    </r>
    <r>
      <rPr>
        <sz val="11"/>
        <color rgb="FF006096"/>
        <rFont val="Roboto Condensed"/>
      </rPr>
      <t xml:space="preserve">
</t>
    </r>
    <r>
      <rPr>
        <sz val="11"/>
        <color rgb="FF006096"/>
        <rFont val="Roboto Condensed"/>
      </rPr>
      <t xml:space="preserve">   l_var="$(grep -PHos -- "^\h*$l_parameter_name\h*=\h*\H+\b" /etc/sysctl.conf | tail -n 1)"</t>
    </r>
    <r>
      <rPr>
        <sz val="11"/>
        <color rgb="FF006096"/>
        <rFont val="Roboto Condensed"/>
      </rPr>
      <t xml:space="preserve">
</t>
    </r>
    <r>
      <rPr>
        <sz val="11"/>
        <color rgb="FF006096"/>
        <rFont val="Roboto Condensed"/>
      </rPr>
      <t xml:space="preserve">   if [ -z "$l_var" ]; then</t>
    </r>
    <r>
      <rPr>
        <sz val="11"/>
        <color rgb="FF006096"/>
        <rFont val="Roboto Condensed"/>
      </rPr>
      <t xml:space="preserve">
</t>
    </r>
    <r>
      <rPr>
        <sz val="11"/>
        <color rgb="FF006096"/>
        <rFont val="Roboto Condensed"/>
      </rPr>
      <t xml:space="preserve">      for l_keyname in "${a_sorted[@]}";do </t>
    </r>
    <r>
      <rPr>
        <sz val="11"/>
        <color rgb="FF006096"/>
        <rFont val="Roboto Condensed"/>
      </rPr>
      <t xml:space="preserve">
</t>
    </r>
    <r>
      <rPr>
        <sz val="11"/>
        <color rgb="FF006096"/>
        <rFont val="Roboto Condensed"/>
      </rPr>
      <t xml:space="preserve">         if grep -Pqs -- "^\h*$l_parameter_name\b" "${A_files["$l_keyname"]}"; then</t>
    </r>
    <r>
      <rPr>
        <sz val="11"/>
        <color rgb="FF006096"/>
        <rFont val="Roboto Condensed"/>
      </rPr>
      <t xml:space="preserve">
</t>
    </r>
    <r>
      <rPr>
        <sz val="11"/>
        <color rgb="FF006096"/>
        <rFont val="Roboto Condensed"/>
      </rPr>
      <t xml:space="preserve">            l_var="$(grep -PHos -- "^\h*$l_parameter_name\h*=\h*\H+\b" \</t>
    </r>
    <r>
      <rPr>
        <sz val="11"/>
        <color rgb="FF006096"/>
        <rFont val="Roboto Condensed"/>
      </rPr>
      <t xml:space="preserve">
</t>
    </r>
    <r>
      <rPr>
        <sz val="11"/>
        <color rgb="FF006096"/>
        <rFont val="Roboto Condensed"/>
      </rPr>
      <t xml:space="preserve">            "${A_files["$l_keyname"]}" | tail -n 1)"</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"$l_var" ] &amp;&amp; awk -F: '{print " - "$2" is set in: "$1}' &lt;&lt;&lt; "$l_var"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net.ipv6.conf.all.accept_ra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"net.ipv6.conf.all.accept_ra = 0" is set in: "/etc/sysctl.d/60-ipv6_sysctl.conf"</t>
    </r>
    <r>
      <rPr>
        <sz val="11"/>
        <color rgb="FF006096"/>
        <rFont val="Roboto Condensed"/>
      </rPr>
      <t xml:space="preserve">
</t>
    </r>
  </si>
  <si>
    <r>
      <rPr>
        <sz val="11"/>
        <color rgb="FF000000"/>
        <rFont val="Calibri"/>
      </rPr>
      <t>net.ipv6.conf.all.accept_ra = 1</t>
    </r>
  </si>
  <si>
    <t>3.3.2.8</t>
  </si>
  <si>
    <r>
      <rPr>
        <sz val="11"/>
        <rFont val="Calibri"/>
      </rPr>
      <t>Ensure net.ipv6.conf.default.accept_ra is configured</t>
    </r>
  </si>
  <si>
    <r>
      <rPr>
        <sz val="11"/>
        <color rgb="FF000000"/>
        <rFont val="Calibri"/>
      </rPr>
      <t xml:space="preserve">- Run the following command to comment out </t>
    </r>
    <r>
      <rPr>
        <b/>
        <sz val="11"/>
        <color rgb="FF000000"/>
        <rFont val="Calibri"/>
      </rPr>
      <t>net.ipv6.conf.default.accept_ra</t>
    </r>
    <r>
      <rPr>
        <sz val="11"/>
        <color rgb="FF000000"/>
        <rFont val="Calibri"/>
      </rPr>
      <t xml:space="preserve"> lines returned by the audit procedure that are not </t>
    </r>
    <r>
      <rPr>
        <b/>
        <sz val="11"/>
        <color rgb="FF000000"/>
        <rFont val="Calibri"/>
      </rPr>
      <t>net.ipv6.conf.default.accept_ra = 0</t>
    </r>
    <r>
      <rPr>
        <sz val="11"/>
        <color rgb="FF000000"/>
        <rFont val="Calibri"/>
      </rPr>
      <t>:</t>
    </r>
    <r>
      <rPr>
        <sz val="11"/>
        <color rgb="FF000000"/>
        <rFont val="Calibri"/>
      </rPr>
      <t xml:space="preserve">
</t>
    </r>
    <r>
      <rPr>
        <sz val="11"/>
        <color rgb="FF006096"/>
        <rFont val="Roboto Condensed"/>
      </rPr>
      <t># sed -ri '^\s*net.ipv6.conf.default.accept_ra\s*=\s*1/s/^/#/g' "path/to/file/in/audit/filename"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'/^\s*net.ipv6.conf.default.accept_ra\s*=\s*1/s/^/#/g' /etc/sysctl.d/99-sysctl.conf</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net.ipv6.conf.default.accept_ra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"net.ipv6.conf.default.accept_ra = 0" &gt;&gt; /etc/sysctl.d/60-ipv6_sysctl.conf</t>
    </r>
    <r>
      <rPr>
        <sz val="11"/>
        <color rgb="FF006096"/>
        <rFont val="Roboto Condensed"/>
      </rPr>
      <t xml:space="preserve">
</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</si>
  <si>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Routers periodically Multicast Router Advertisement (RA)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net.ipv6.conf.default.accept_ra</t>
    </r>
    <r>
      <rPr>
        <sz val="11"/>
        <color rgb="FF000000"/>
        <rFont val="Calibri"/>
      </rPr>
      <t xml:space="preserve"> controls accepting IPv6 RA messages on newly added network devices.</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</si>
  <si>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net.ipv6.conf.default.accept_ra</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net.ipv6.conf.default.accept_ra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net.ipv6.conf.default.accept_ra = 0</t>
    </r>
    <r>
      <rPr>
        <sz val="11"/>
        <color rgb="FF000000"/>
        <rFont val="Calibri"/>
      </rPr>
      <t xml:space="preserve"> is set in a file being used by systemd-sysctl to configure </t>
    </r>
    <r>
      <rPr>
        <b/>
        <sz val="11"/>
        <color rgb="FF000000"/>
        <rFont val="Calibri"/>
      </rPr>
      <t>net.ipv6.conf.default.accept_ra</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l_parameter_name="net.ipv6.conf.default.accept_ra" l_var="" a_sorted=()</t>
    </r>
    <r>
      <rPr>
        <sz val="11"/>
        <color rgb="FF006096"/>
        <rFont val="Roboto Condensed"/>
      </rPr>
      <t xml:space="preserve">
</t>
    </r>
    <r>
      <rPr>
        <sz val="11"/>
        <color rgb="FF006096"/>
        <rFont val="Roboto Condensed"/>
      </rPr>
      <t xml:space="preserve">   a_searchpath=("/run/sysctl.d/" "/etc/sysctl.d/" "/usr/local/lib/sysctl.d/" \</t>
    </r>
    <r>
      <rPr>
        <sz val="11"/>
        <color rgb="FF006096"/>
        <rFont val="Roboto Condensed"/>
      </rPr>
      <t xml:space="preserve">
</t>
    </r>
    <r>
      <rPr>
        <sz val="11"/>
        <color rgb="FF006096"/>
        <rFont val="Roboto Condensed"/>
      </rPr>
      <t xml:space="preserve">   "/usr/lib/sysctl.d/" "/lib/sysctl.d/")</t>
    </r>
    <r>
      <rPr>
        <sz val="11"/>
        <color rgb="FF006096"/>
        <rFont val="Roboto Condensed"/>
      </rPr>
      <t xml:space="preserve">
</t>
    </r>
    <r>
      <rPr>
        <sz val="11"/>
        <color rgb="FF006096"/>
        <rFont val="Roboto Condensed"/>
      </rPr>
      <t xml:space="preserve">   unset A_files;declare -A A_files</t>
    </r>
    <r>
      <rPr>
        <sz val="11"/>
        <color rgb="FF006096"/>
        <rFont val="Roboto Condensed"/>
      </rPr>
      <t xml:space="preserve">
</t>
    </r>
    <r>
      <rPr>
        <sz val="11"/>
        <color rgb="FF006096"/>
        <rFont val="Roboto Condensed"/>
      </rPr>
      <t xml:space="preserve">   A_files+=(["sysctl.conf"]="/etc/sysctl.conf")</t>
    </r>
    <r>
      <rPr>
        <sz val="11"/>
        <color rgb="FF006096"/>
        <rFont val="Roboto Condensed"/>
      </rPr>
      <t xml:space="preserve">
</t>
    </r>
    <r>
      <rPr>
        <sz val="11"/>
        <color rgb="FF006096"/>
        <rFont val="Roboto Condensed"/>
      </rPr>
      <t xml:space="preserve">   for l_searchpath in "${a_searchpath[@]}"; do</t>
    </r>
    <r>
      <rPr>
        <sz val="11"/>
        <color rgb="FF006096"/>
        <rFont val="Roboto Condensed"/>
      </rPr>
      <t xml:space="preserve">
</t>
    </r>
    <r>
      <rPr>
        <sz val="11"/>
        <color rgb="FF006096"/>
        <rFont val="Roboto Condensed"/>
      </rPr>
      <t xml:space="preserve">      if [ -d "$l_searchpath" ]; then</t>
    </r>
    <r>
      <rPr>
        <sz val="11"/>
        <color rgb="FF006096"/>
        <rFont val="Roboto Condensed"/>
      </rPr>
      <t xml:space="preserve">
</t>
    </r>
    <r>
      <rPr>
        <sz val="11"/>
        <color rgb="FF006096"/>
        <rFont val="Roboto Condensed"/>
      </rPr>
      <t xml:space="preserve">         while IFS= read -r -d $'\0' l_filename; do</t>
    </r>
    <r>
      <rPr>
        <sz val="11"/>
        <color rgb="FF006096"/>
        <rFont val="Roboto Condensed"/>
      </rPr>
      <t xml:space="preserve">
</t>
    </r>
    <r>
      <rPr>
        <sz val="11"/>
        <color rgb="FF006096"/>
        <rFont val="Roboto Condensed"/>
      </rPr>
      <t xml:space="preserve">            if [ -f "$l_filename" ]; then</t>
    </r>
    <r>
      <rPr>
        <sz val="11"/>
        <color rgb="FF006096"/>
        <rFont val="Roboto Condensed"/>
      </rPr>
      <t xml:space="preserve">
</t>
    </r>
    <r>
      <rPr>
        <sz val="11"/>
        <color rgb="FF006096"/>
        <rFont val="Roboto Condensed"/>
      </rPr>
      <t xml:space="preserve">               l_basename="$(basename "$l_filename")"</t>
    </r>
    <r>
      <rPr>
        <sz val="11"/>
        <color rgb="FF006096"/>
        <rFont val="Roboto Condensed"/>
      </rPr>
      <t xml:space="preserve">
</t>
    </r>
    <r>
      <rPr>
        <sz val="11"/>
        <color rgb="FF006096"/>
        <rFont val="Roboto Condensed"/>
      </rPr>
      <t xml:space="preserve">               if [ -z "${A_files["$l_basename"]}" ]; then</t>
    </r>
    <r>
      <rPr>
        <sz val="11"/>
        <color rgb="FF006096"/>
        <rFont val="Roboto Condensed"/>
      </rPr>
      <t xml:space="preserve">
</t>
    </r>
    <r>
      <rPr>
        <sz val="11"/>
        <color rgb="FF006096"/>
        <rFont val="Roboto Condensed"/>
      </rPr>
      <t xml:space="preserve">                  A_files+=(["$l_basename"]="$l_filename")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"$l_searchpath" -type f -name '*.conf'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while IFS= read -rd '' l_key; do</t>
    </r>
    <r>
      <rPr>
        <sz val="11"/>
        <color rgb="FF006096"/>
        <rFont val="Roboto Condensed"/>
      </rPr>
      <t xml:space="preserve">
</t>
    </r>
    <r>
      <rPr>
        <sz val="11"/>
        <color rgb="FF006096"/>
        <rFont val="Roboto Condensed"/>
      </rPr>
      <t xml:space="preserve">      a_sorted+=( "$l_key" )</t>
    </r>
    <r>
      <rPr>
        <sz val="11"/>
        <color rgb="FF006096"/>
        <rFont val="Roboto Condensed"/>
      </rPr>
      <t xml:space="preserve">
</t>
    </r>
    <r>
      <rPr>
        <sz val="11"/>
        <color rgb="FF006096"/>
        <rFont val="Roboto Condensed"/>
      </rPr>
      <t xml:space="preserve">   done &lt; &lt;(printf '%s\0' "${!A_files[@]}" | sort -rz)</t>
    </r>
    <r>
      <rPr>
        <sz val="11"/>
        <color rgb="FF006096"/>
        <rFont val="Roboto Condensed"/>
      </rPr>
      <t xml:space="preserve">
</t>
    </r>
    <r>
      <rPr>
        <sz val="11"/>
        <color rgb="FF006096"/>
        <rFont val="Roboto Condensed"/>
      </rPr>
      <t xml:space="preserve">   l_var="$(grep -PHos -- "^\h*$l_parameter_name\h*=\h*\H+\b" /etc/sysctl.conf | tail -n 1)"</t>
    </r>
    <r>
      <rPr>
        <sz val="11"/>
        <color rgb="FF006096"/>
        <rFont val="Roboto Condensed"/>
      </rPr>
      <t xml:space="preserve">
</t>
    </r>
    <r>
      <rPr>
        <sz val="11"/>
        <color rgb="FF006096"/>
        <rFont val="Roboto Condensed"/>
      </rPr>
      <t xml:space="preserve">   if [ -z "$l_var" ]; then</t>
    </r>
    <r>
      <rPr>
        <sz val="11"/>
        <color rgb="FF006096"/>
        <rFont val="Roboto Condensed"/>
      </rPr>
      <t xml:space="preserve">
</t>
    </r>
    <r>
      <rPr>
        <sz val="11"/>
        <color rgb="FF006096"/>
        <rFont val="Roboto Condensed"/>
      </rPr>
      <t xml:space="preserve">      for l_keyname in "${a_sorted[@]}";do </t>
    </r>
    <r>
      <rPr>
        <sz val="11"/>
        <color rgb="FF006096"/>
        <rFont val="Roboto Condensed"/>
      </rPr>
      <t xml:space="preserve">
</t>
    </r>
    <r>
      <rPr>
        <sz val="11"/>
        <color rgb="FF006096"/>
        <rFont val="Roboto Condensed"/>
      </rPr>
      <t xml:space="preserve">         if grep -Pqs -- "^\h*$l_parameter_name\b" "${A_files["$l_keyname"]}"; then</t>
    </r>
    <r>
      <rPr>
        <sz val="11"/>
        <color rgb="FF006096"/>
        <rFont val="Roboto Condensed"/>
      </rPr>
      <t xml:space="preserve">
</t>
    </r>
    <r>
      <rPr>
        <sz val="11"/>
        <color rgb="FF006096"/>
        <rFont val="Roboto Condensed"/>
      </rPr>
      <t xml:space="preserve">            l_var="$(grep -PHos -- "^\h*$l_parameter_name\h*=\h*\H+\b" \</t>
    </r>
    <r>
      <rPr>
        <sz val="11"/>
        <color rgb="FF006096"/>
        <rFont val="Roboto Condensed"/>
      </rPr>
      <t xml:space="preserve">
</t>
    </r>
    <r>
      <rPr>
        <sz val="11"/>
        <color rgb="FF006096"/>
        <rFont val="Roboto Condensed"/>
      </rPr>
      <t xml:space="preserve">            "${A_files["$l_keyname"]}" | tail -n 1)"</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"$l_var" ] &amp;&amp; awk -F: '{print " - "$2" is set in: "$1}' &lt;&lt;&lt; "$l_var"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net.ipv6.conf.default.accept_ra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"net.ipv6.conf.default.accept_ra = 0" is set in: "/etc/sysctl.d/60-ipv6_sysctl.conf"</t>
    </r>
    <r>
      <rPr>
        <sz val="11"/>
        <color rgb="FF006096"/>
        <rFont val="Roboto Condensed"/>
      </rPr>
      <t xml:space="preserve">
</t>
    </r>
  </si>
  <si>
    <r>
      <rPr>
        <sz val="11"/>
        <color rgb="FF000000"/>
        <rFont val="Calibri"/>
      </rPr>
      <t>net.ipv6.conf.default.accept_ra = 1</t>
    </r>
  </si>
  <si>
    <t>Configure firewalld</t>
  </si>
  <si>
    <t>4.1.1</t>
  </si>
  <si>
    <r>
      <rPr>
        <sz val="11"/>
        <rFont val="Calibri"/>
      </rPr>
      <t>Ensure firewalld is installed</t>
    </r>
  </si>
  <si>
    <r>
      <rPr>
        <sz val="11"/>
        <color rgb="FF000000"/>
        <rFont val="Calibri"/>
      </rPr>
      <t xml:space="preserve">Run the following command to install </t>
    </r>
    <r>
      <rPr>
        <b/>
        <sz val="11"/>
        <color rgb="FF000000"/>
        <rFont val="Calibri"/>
      </rPr>
      <t>firewalld</t>
    </r>
    <r>
      <rPr>
        <sz val="11"/>
        <color rgb="FF000000"/>
        <rFont val="Calibri"/>
      </rPr>
      <t xml:space="preserve">
</t>
    </r>
    <r>
      <rPr>
        <sz val="11"/>
        <color rgb="FF006096"/>
        <rFont val="Roboto Condensed"/>
      </rPr>
      <t># yum install firewalld</t>
    </r>
    <r>
      <rPr>
        <sz val="11"/>
        <color rgb="FF006096"/>
        <rFont val="Roboto Condensed"/>
      </rPr>
      <t xml:space="preserve">
</t>
    </r>
  </si>
  <si>
    <r>
      <rPr>
        <b/>
        <sz val="11"/>
        <color rgb="FF000000"/>
        <rFont val="Calibri"/>
      </rPr>
      <t>firewalld</t>
    </r>
    <r>
      <rPr>
        <sz val="11"/>
        <color rgb="FF000000"/>
        <rFont val="Calibri"/>
      </rPr>
      <t xml:space="preserve"> is a high-level firewall rules management frontend utility.  It does not directly handle packet filtering itself but relies on the </t>
    </r>
    <r>
      <rPr>
        <b/>
        <sz val="11"/>
        <color rgb="FF000000"/>
        <rFont val="Calibri"/>
      </rPr>
      <t>nftables</t>
    </r>
    <r>
      <rPr>
        <sz val="11"/>
        <color rgb="FF000000"/>
        <rFont val="Calibri"/>
      </rPr>
      <t xml:space="preserve"> subsystem within the Linux kernel.</t>
    </r>
  </si>
  <si>
    <r>
      <rPr>
        <sz val="11"/>
        <color rgb="FF000000"/>
        <rFont val="Calibri"/>
      </rPr>
      <t>Changing firewall settings while connected over the network can result in being locked out of the system.</t>
    </r>
  </si>
  <si>
    <r>
      <rPr>
        <sz val="11"/>
        <color rgb="FF000000"/>
        <rFont val="Calibri"/>
      </rPr>
      <t xml:space="preserve">Run the following command to verify that </t>
    </r>
    <r>
      <rPr>
        <b/>
        <sz val="11"/>
        <color rgb="FF000000"/>
        <rFont val="Calibri"/>
      </rPr>
      <t>firewalld</t>
    </r>
    <r>
      <rPr>
        <sz val="11"/>
        <color rgb="FF000000"/>
        <rFont val="Calibri"/>
      </rPr>
      <t xml:space="preserve"> is installed:</t>
    </r>
    <r>
      <rPr>
        <sz val="11"/>
        <color rgb="FF000000"/>
        <rFont val="Calibri"/>
      </rPr>
      <t xml:space="preserve">
</t>
    </r>
    <r>
      <rPr>
        <sz val="11"/>
        <color rgb="FF006096"/>
        <rFont val="Roboto Condensed"/>
      </rPr>
      <t># rpm -q firewalld</t>
    </r>
    <r>
      <rPr>
        <sz val="11"/>
        <color rgb="FF006096"/>
        <rFont val="Roboto Condensed"/>
      </rPr>
      <t xml:space="preserve">
</t>
    </r>
    <r>
      <rPr>
        <sz val="11"/>
        <color rgb="FF006096"/>
        <rFont val="Roboto Condensed"/>
      </rPr>
      <t>firewalld-&lt;version&gt;</t>
    </r>
    <r>
      <rPr>
        <sz val="11"/>
        <color rgb="FF006096"/>
        <rFont val="Roboto Condensed"/>
      </rPr>
      <t xml:space="preserve">
</t>
    </r>
  </si>
  <si>
    <t>4.1.2</t>
  </si>
  <si>
    <r>
      <rPr>
        <sz val="11"/>
        <rFont val="Calibri"/>
      </rPr>
      <t>Ensure firewalld.service state is configured</t>
    </r>
  </si>
  <si>
    <r>
      <rPr>
        <sz val="11"/>
        <color rgb="FF000000"/>
        <rFont val="Calibri"/>
      </rPr>
      <t xml:space="preserve">Run the following commands to unmask, enable, and start </t>
    </r>
    <r>
      <rPr>
        <b/>
        <sz val="11"/>
        <color rgb="FF000000"/>
        <rFont val="Calibri"/>
      </rPr>
      <t>firewalld.service</t>
    </r>
    <r>
      <rPr>
        <sz val="11"/>
        <color rgb="FF000000"/>
        <rFont val="Calibri"/>
      </rPr>
      <t>:</t>
    </r>
    <r>
      <rPr>
        <sz val="11"/>
        <color rgb="FF000000"/>
        <rFont val="Calibri"/>
      </rPr>
      <t xml:space="preserve">
</t>
    </r>
    <r>
      <rPr>
        <sz val="11"/>
        <color rgb="FF006096"/>
        <rFont val="Roboto Condensed"/>
      </rPr>
      <t># systemctl unmask firewalld.service</t>
    </r>
    <r>
      <rPr>
        <sz val="11"/>
        <color rgb="FF006096"/>
        <rFont val="Roboto Condensed"/>
      </rPr>
      <t xml:space="preserve">
</t>
    </r>
    <r>
      <rPr>
        <sz val="11"/>
        <color rgb="FF006096"/>
        <rFont val="Roboto Condensed"/>
      </rPr>
      <t># systemctl --now enable firewalld.service</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On some systems SELinux may need to be placed into </t>
    </r>
    <r>
      <rPr>
        <b/>
        <sz val="11"/>
        <color rgb="FF000000"/>
        <rFont val="Calibri"/>
      </rPr>
      <t>permissive</t>
    </r>
    <r>
      <rPr>
        <sz val="11"/>
        <color rgb="FF000000"/>
        <rFont val="Calibri"/>
      </rPr>
      <t xml:space="preserve"> mode to start </t>
    </r>
    <r>
      <rPr>
        <b/>
        <sz val="11"/>
        <color rgb="FF000000"/>
        <rFont val="Calibri"/>
      </rPr>
      <t>firewalld.service</t>
    </r>
    <r>
      <rPr>
        <sz val="11"/>
        <color rgb="FF000000"/>
        <rFont val="Calibri"/>
      </rPr>
      <t xml:space="preserve">. On these systems, SELinux should be placed in </t>
    </r>
    <r>
      <rPr>
        <b/>
        <sz val="11"/>
        <color rgb="FF000000"/>
        <rFont val="Calibri"/>
      </rPr>
      <t>permissive</t>
    </r>
    <r>
      <rPr>
        <sz val="11"/>
        <color rgb="FF000000"/>
        <rFont val="Calibri"/>
      </rPr>
      <t xml:space="preserve"> mode, start </t>
    </r>
    <r>
      <rPr>
        <b/>
        <sz val="11"/>
        <color rgb="FF000000"/>
        <rFont val="Calibri"/>
      </rPr>
      <t>firewalld.service</t>
    </r>
    <r>
      <rPr>
        <sz val="11"/>
        <color rgb="FF000000"/>
        <rFont val="Calibri"/>
      </rPr>
      <t xml:space="preserve"> and then put SELinux back into </t>
    </r>
    <r>
      <rPr>
        <b/>
        <sz val="11"/>
        <color rgb="FF000000"/>
        <rFont val="Calibri"/>
      </rPr>
      <t>enforcing</t>
    </r>
    <r>
      <rPr>
        <sz val="11"/>
        <color rgb="FF000000"/>
        <rFont val="Calibri"/>
      </rPr>
      <t xml:space="preserve"> more.</t>
    </r>
  </si>
  <si>
    <r>
      <rPr>
        <b/>
        <sz val="11"/>
        <color rgb="FF000000"/>
        <rFont val="Calibri"/>
      </rPr>
      <t>firewalld.service</t>
    </r>
    <r>
      <rPr>
        <sz val="11"/>
        <color rgb="FF000000"/>
        <rFont val="Calibri"/>
      </rPr>
      <t xml:space="preserve"> is a firewall service daemon that provides a dynamic, customizable firewall with a D-Bus interface.</t>
    </r>
  </si>
  <si>
    <r>
      <rPr>
        <sz val="11"/>
        <color rgb="FF000000"/>
        <rFont val="Calibri"/>
      </rPr>
      <t xml:space="preserve">Run the following command to verify </t>
    </r>
    <r>
      <rPr>
        <b/>
        <sz val="11"/>
        <color rgb="FF000000"/>
        <rFont val="Calibri"/>
      </rPr>
      <t>firewalld.service</t>
    </r>
    <r>
      <rPr>
        <sz val="11"/>
        <color rgb="FF000000"/>
        <rFont val="Calibri"/>
      </rPr>
      <t xml:space="preserve"> is enabled:</t>
    </r>
    <r>
      <rPr>
        <sz val="11"/>
        <color rgb="FF000000"/>
        <rFont val="Calibri"/>
      </rPr>
      <t xml:space="preserve">
</t>
    </r>
    <r>
      <rPr>
        <sz val="11"/>
        <color rgb="FF006096"/>
        <rFont val="Roboto Condensed"/>
      </rPr>
      <t># systemctl is-enabled firewalld.service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firewalld.service</t>
    </r>
    <r>
      <rPr>
        <sz val="11"/>
        <color rgb="FF000000"/>
        <rFont val="Calibri"/>
      </rPr>
      <t xml:space="preserve"> is active:</t>
    </r>
    <r>
      <rPr>
        <sz val="11"/>
        <color rgb="FF000000"/>
        <rFont val="Calibri"/>
      </rPr>
      <t xml:space="preserve">
</t>
    </r>
    <r>
      <rPr>
        <sz val="11"/>
        <color rgb="FF006096"/>
        <rFont val="Roboto Condensed"/>
      </rPr>
      <t># systemctl is-active firewalld.service</t>
    </r>
    <r>
      <rPr>
        <sz val="11"/>
        <color rgb="FF006096"/>
        <rFont val="Roboto Condensed"/>
      </rPr>
      <t xml:space="preserve">
</t>
    </r>
    <r>
      <rPr>
        <sz val="11"/>
        <color rgb="FF006096"/>
        <rFont val="Roboto Condensed"/>
      </rPr>
      <t>active</t>
    </r>
    <r>
      <rPr>
        <sz val="11"/>
        <color rgb="FF006096"/>
        <rFont val="Roboto Condensed"/>
      </rPr>
      <t xml:space="preserve">
</t>
    </r>
  </si>
  <si>
    <t>4.1.3</t>
  </si>
  <si>
    <r>
      <rPr>
        <sz val="11"/>
        <rFont val="Calibri"/>
      </rPr>
      <t>Ensure network interface zone is configured</t>
    </r>
  </si>
  <si>
    <r>
      <rPr>
        <sz val="11"/>
        <color rgb="FF000000"/>
        <rFont val="Calibri"/>
      </rPr>
      <t>Run the following command to add the network interface(s) to a firewalld zone:</t>
    </r>
    <r>
      <rPr>
        <sz val="11"/>
        <color rgb="FF000000"/>
        <rFont val="Calibri"/>
      </rPr>
      <t xml:space="preserve">
</t>
    </r>
    <r>
      <rPr>
        <sz val="11"/>
        <color rgb="FF006096"/>
        <rFont val="Roboto Condensed"/>
      </rPr>
      <t># firewall-cmd --permanent --zone={ZONE_NAME} --add-interface={INTERFACE}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firewall-cmd --zone=public --add-interface=eth0 --permanent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zone assignment in the example is the zone </t>
    </r>
    <r>
      <rPr>
        <b/>
        <sz val="11"/>
        <color rgb="FF000000"/>
        <rFont val="Calibri"/>
      </rPr>
      <t>public</t>
    </r>
    <r>
      <rPr>
        <sz val="11"/>
        <color rgb="FF000000"/>
        <rFont val="Calibri"/>
      </rPr>
      <t>. Interfaces should be assigned to the appropriate zone following local site policy.</t>
    </r>
  </si>
  <si>
    <r>
      <rPr>
        <sz val="11"/>
        <color rgb="FF000000"/>
        <rFont val="Calibri"/>
      </rPr>
      <t>firewalld zones represent a concept to manage incoming traffic more transparently. The zones are connected to networking interfaces or assigned a range of source addresses. You manage firewall rules for each zone independently, which enables you to define complex firewall settings and apply them to the traffic</t>
    </r>
  </si>
  <si>
    <r>
      <rPr>
        <sz val="11"/>
        <color rgb="FF000000"/>
        <rFont val="Calibri"/>
      </rPr>
      <t>- Generate a list of all non-loopback network interfaces on the system.</t>
    </r>
    <r>
      <rPr>
        <sz val="11"/>
        <color rgb="FF000000"/>
        <rFont val="Calibri"/>
      </rPr>
      <t xml:space="preserve">
</t>
    </r>
    <r>
      <rPr>
        <sz val="11"/>
        <color rgb="FF000000"/>
        <rFont val="Calibri"/>
      </rPr>
      <t>Run the following command to list all non-loopback network interfaces:</t>
    </r>
    <r>
      <rPr>
        <sz val="11"/>
        <color rgb="FF000000"/>
        <rFont val="Calibri"/>
      </rPr>
      <t xml:space="preserve">
</t>
    </r>
    <r>
      <rPr>
        <sz val="11"/>
        <color rgb="FF006096"/>
        <rFont val="Roboto Condensed"/>
      </rPr>
      <t># ip a | awk -F: '($1~/[1-9][0-9]*$/ &amp;&amp; $2!~/lo$/ &amp;&amp; $2~/^.+$/){print $2}'</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eth0</t>
    </r>
    <r>
      <rPr>
        <sz val="11"/>
        <color rgb="FF006096"/>
        <rFont val="Roboto Condensed"/>
      </rPr>
      <t xml:space="preserve">
</t>
    </r>
    <r>
      <rPr>
        <sz val="11"/>
        <color rgb="FF000000"/>
        <rFont val="Calibri"/>
      </rPr>
      <t xml:space="preserve">
</t>
    </r>
    <r>
      <rPr>
        <sz val="11"/>
        <color rgb="FF000000"/>
        <rFont val="Calibri"/>
      </rPr>
      <t>- Ensure all non-loopback network interfaces are assigned to a firewalld zone.</t>
    </r>
    <r>
      <rPr>
        <sz val="11"/>
        <color rgb="FF000000"/>
        <rFont val="Calibri"/>
      </rPr>
      <t xml:space="preserve">
</t>
    </r>
    <r>
      <rPr>
        <sz val="11"/>
        <color rgb="FF000000"/>
        <rFont val="Calibri"/>
      </rPr>
      <t>Run the following command for each interface listed in the first step:</t>
    </r>
    <r>
      <rPr>
        <sz val="11"/>
        <color rgb="FF000000"/>
        <rFont val="Calibri"/>
      </rPr>
      <t xml:space="preserve">
</t>
    </r>
    <r>
      <rPr>
        <sz val="11"/>
        <color rgb="FF006096"/>
        <rFont val="Roboto Condensed"/>
      </rPr>
      <t># firewall-cmd --get-zone-of-interface={INTERFACE}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firewall-cmd --get-zone-of-interface=eth0</t>
    </r>
    <r>
      <rPr>
        <sz val="11"/>
        <color rgb="FF006096"/>
        <rFont val="Roboto Condensed"/>
      </rPr>
      <t xml:space="preserve">
</t>
    </r>
    <r>
      <rPr>
        <sz val="11"/>
        <color rgb="FF000000"/>
        <rFont val="Calibri"/>
      </rPr>
      <t xml:space="preserve">
</t>
    </r>
    <r>
      <rPr>
        <sz val="11"/>
        <color rgb="FF000000"/>
        <rFont val="Calibri"/>
      </rPr>
      <t>Verify no interface includes the following output:</t>
    </r>
    <r>
      <rPr>
        <sz val="11"/>
        <color rgb="FF000000"/>
        <rFont val="Calibri"/>
      </rPr>
      <t xml:space="preserve">
</t>
    </r>
    <r>
      <rPr>
        <sz val="11"/>
        <color rgb="FF006096"/>
        <rFont val="Roboto Condensed"/>
      </rPr>
      <t>no zone</t>
    </r>
    <r>
      <rPr>
        <sz val="11"/>
        <color rgb="FF006096"/>
        <rFont val="Roboto Condensed"/>
      </rPr>
      <t xml:space="preserve">
</t>
    </r>
  </si>
  <si>
    <t>4.1.4</t>
  </si>
  <si>
    <r>
      <rPr>
        <sz val="11"/>
        <rFont val="Calibri"/>
      </rPr>
      <t>Ensure firewalld active zone target is configured</t>
    </r>
  </si>
  <si>
    <r>
      <rPr>
        <sz val="11"/>
        <color rgb="FF000000"/>
        <rFont val="Calibri"/>
      </rPr>
      <t>Run the following command to update an active zone target and write a permanent firewalld rule:</t>
    </r>
    <r>
      <rPr>
        <sz val="11"/>
        <color rgb="FF000000"/>
        <rFont val="Calibri"/>
      </rPr>
      <t xml:space="preserve">
</t>
    </r>
    <r>
      <rPr>
        <sz val="11"/>
        <color rgb="FF006096"/>
        <rFont val="Roboto Condensed"/>
      </rPr>
      <t># firewall-cmd --zone={ACTIVE_ZONE} --set-target={TARGET} --permanent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firewall-cmd --zone=public --set-target=DROP --permanent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--set-target=default</t>
    </r>
    <r>
      <rPr>
        <sz val="11"/>
        <color rgb="FF000000"/>
        <rFont val="Calibri"/>
      </rPr>
      <t xml:space="preserve"> is also acceptable.</t>
    </r>
  </si>
  <si>
    <r>
      <rPr>
        <sz val="11"/>
        <color rgb="FF000000"/>
        <rFont val="Calibri"/>
      </rPr>
      <t>FirewallD zones are a network or firewall zone that defines the trust level of the interface used for a connection. There are several pre-defined zones provided by firewalld.</t>
    </r>
    <r>
      <rPr>
        <sz val="11"/>
        <color rgb="FF000000"/>
        <rFont val="Calibri"/>
      </rPr>
      <t xml:space="preserve">
</t>
    </r>
    <r>
      <rPr>
        <sz val="11"/>
        <color rgb="FF000000"/>
        <rFont val="Calibri"/>
      </rPr>
      <t xml:space="preserve">A zone target may be set to </t>
    </r>
    <r>
      <rPr>
        <b/>
        <sz val="11"/>
        <color rgb="FF000000"/>
        <rFont val="Calibri"/>
      </rPr>
      <t>ACCEPT</t>
    </r>
    <r>
      <rPr>
        <sz val="11"/>
        <color rgb="FF000000"/>
        <rFont val="Calibri"/>
      </rPr>
      <t xml:space="preserve">, </t>
    </r>
    <r>
      <rPr>
        <b/>
        <sz val="11"/>
        <color rgb="FF000000"/>
        <rFont val="Calibri"/>
      </rPr>
      <t>%%REJECT%%</t>
    </r>
    <r>
      <rPr>
        <sz val="11"/>
        <color rgb="FF000000"/>
        <rFont val="Calibri"/>
      </rPr>
      <t xml:space="preserve">, or </t>
    </r>
    <r>
      <rPr>
        <b/>
        <sz val="11"/>
        <color rgb="FF000000"/>
        <rFont val="Calibri"/>
      </rPr>
      <t>DROP</t>
    </r>
    <r>
      <rPr>
        <sz val="11"/>
        <color rgb="FF000000"/>
        <rFont val="Calibri"/>
      </rPr>
      <t xml:space="preserve">. This can be used to accept, reject, or drop every packet that doesn't match any rule (port, service, etc). The </t>
    </r>
    <r>
      <rPr>
        <b/>
        <sz val="11"/>
        <color rgb="FF000000"/>
        <rFont val="Calibri"/>
      </rPr>
      <t>ACCEPT</t>
    </r>
    <r>
      <rPr>
        <sz val="11"/>
        <color rgb="FF000000"/>
        <rFont val="Calibri"/>
      </rPr>
      <t xml:space="preserve"> target is used in the </t>
    </r>
    <r>
      <rPr>
        <b/>
        <sz val="11"/>
        <color rgb="FF000000"/>
        <rFont val="Calibri"/>
      </rPr>
      <t>trusted</t>
    </r>
    <r>
      <rPr>
        <sz val="11"/>
        <color rgb="FF000000"/>
        <rFont val="Calibri"/>
      </rPr>
      <t xml:space="preserve"> zone to accept every packet not matching any rule, e.g. accept all. The </t>
    </r>
    <r>
      <rPr>
        <b/>
        <sz val="11"/>
        <color rgb="FF000000"/>
        <rFont val="Calibri"/>
      </rPr>
      <t>%%REJECT%%</t>
    </r>
    <r>
      <rPr>
        <sz val="11"/>
        <color rgb="FF000000"/>
        <rFont val="Calibri"/>
      </rPr>
      <t xml:space="preserve"> target is used in the </t>
    </r>
    <r>
      <rPr>
        <b/>
        <sz val="11"/>
        <color rgb="FF000000"/>
        <rFont val="Calibri"/>
      </rPr>
      <t>block</t>
    </r>
    <r>
      <rPr>
        <sz val="11"/>
        <color rgb="FF000000"/>
        <rFont val="Calibri"/>
      </rPr>
      <t xml:space="preserve"> zone to reject, with default firewall reject type, every packet not matching any rule. The </t>
    </r>
    <r>
      <rPr>
        <b/>
        <sz val="11"/>
        <color rgb="FF000000"/>
        <rFont val="Calibri"/>
      </rPr>
      <t>DROP</t>
    </r>
    <r>
      <rPr>
        <sz val="11"/>
        <color rgb="FF000000"/>
        <rFont val="Calibri"/>
      </rPr>
      <t xml:space="preserve"> target is used in the </t>
    </r>
    <r>
      <rPr>
        <b/>
        <sz val="11"/>
        <color rgb="FF000000"/>
        <rFont val="Calibri"/>
      </rPr>
      <t>drop</t>
    </r>
    <r>
      <rPr>
        <sz val="11"/>
        <color rgb="FF000000"/>
        <rFont val="Calibri"/>
      </rPr>
      <t xml:space="preserve"> zone to drop every packet not matching any rule. If the target is not specified, every packet not matching and rule will be rejected.</t>
    </r>
    <r>
      <rPr>
        <sz val="11"/>
        <color rgb="FF000000"/>
        <rFont val="Calibri"/>
      </rPr>
      <t xml:space="preserve">
</t>
    </r>
    <r>
      <rPr>
        <b/>
        <sz val="11"/>
        <color rgb="FF000000"/>
        <rFont val="Calibri"/>
      </rPr>
      <t>Note:</t>
    </r>
    <r>
      <rPr>
        <sz val="11"/>
        <color rgb="FF000000"/>
        <rFont val="Calibri"/>
      </rPr>
      <t xml:space="preserve"> The target may also be set to </t>
    </r>
    <r>
      <rPr>
        <b/>
        <sz val="11"/>
        <color rgb="FF000000"/>
        <rFont val="Calibri"/>
      </rPr>
      <t>default</t>
    </r>
    <r>
      <rPr>
        <sz val="11"/>
        <color rgb="FF000000"/>
        <rFont val="Calibri"/>
      </rPr>
      <t xml:space="preserve">. The </t>
    </r>
    <r>
      <rPr>
        <b/>
        <sz val="11"/>
        <color rgb="FF000000"/>
        <rFont val="Calibri"/>
      </rPr>
      <t>default</t>
    </r>
    <r>
      <rPr>
        <sz val="11"/>
        <color rgb="FF000000"/>
        <rFont val="Calibri"/>
      </rPr>
      <t xml:space="preserve"> target provides a convenient way to implement a "deny by default, allow by exception" policy within a firewalld zone, while still allowing essential ICMP traffic.</t>
    </r>
  </si>
  <si>
    <r>
      <rPr>
        <sz val="11"/>
        <color rgb="FF000000"/>
        <rFont val="Calibri"/>
      </rPr>
      <t xml:space="preserve">Run the following command to verify the active zone </t>
    </r>
    <r>
      <rPr>
        <b/>
        <sz val="11"/>
        <color rgb="FF000000"/>
        <rFont val="Calibri"/>
      </rPr>
      <t>target</t>
    </r>
    <r>
      <rPr>
        <sz val="11"/>
        <color rgb="FF000000"/>
        <rFont val="Calibri"/>
      </rPr>
      <t xml:space="preserve"> is not set to </t>
    </r>
    <r>
      <rPr>
        <b/>
        <sz val="11"/>
        <color rgb="FF000000"/>
        <rFont val="Calibri"/>
      </rPr>
      <t>ACCEPT</t>
    </r>
    <r>
      <rPr>
        <sz val="11"/>
        <color rgb="FF000000"/>
        <rFont val="Calibri"/>
      </rPr>
      <t>:</t>
    </r>
    <r>
      <rPr>
        <sz val="11"/>
        <color rgb="FF000000"/>
        <rFont val="Calibri"/>
      </rPr>
      <t xml:space="preserve">
</t>
    </r>
    <r>
      <rPr>
        <sz val="11"/>
        <color rgb="FF000000"/>
        <rFont val="Calibri"/>
      </rPr>
      <t>Run the following script to verify:</t>
    </r>
    <r>
      <rPr>
        <sz val="11"/>
        <color rgb="FF000000"/>
        <rFont val="Calibri"/>
      </rPr>
      <t xml:space="preserve">
</t>
    </r>
    <r>
      <rPr>
        <sz val="11"/>
        <color rgb="FF000000"/>
        <rFont val="Calibri"/>
      </rPr>
      <t xml:space="preserve">- active zone </t>
    </r>
    <r>
      <rPr>
        <b/>
        <sz val="11"/>
        <color rgb="FF000000"/>
        <rFont val="Calibri"/>
      </rPr>
      <t>target</t>
    </r>
    <r>
      <rPr>
        <sz val="11"/>
        <color rgb="FF000000"/>
        <rFont val="Calibri"/>
      </rPr>
      <t xml:space="preserve"> for interfaces that are not loopback or virtual is not set to </t>
    </r>
    <r>
      <rPr>
        <b/>
        <sz val="11"/>
        <color rgb="FF000000"/>
        <rFont val="Calibri"/>
      </rPr>
      <t>ACCEPT</t>
    </r>
    <r>
      <rPr>
        <sz val="11"/>
        <color rgb="FF000000"/>
        <rFont val="Calibri"/>
      </rPr>
      <t>.</t>
    </r>
    <r>
      <rPr>
        <sz val="11"/>
        <color rgb="FF000000"/>
        <rFont val="Calibri"/>
      </rPr>
      <t xml:space="preserve">
</t>
    </r>
    <r>
      <rPr>
        <sz val="11"/>
        <color rgb="FF000000"/>
        <rFont val="Calibri"/>
      </rPr>
      <t>- an active zone is configured.</t>
    </r>
    <r>
      <rPr>
        <sz val="11"/>
        <color rgb="FF000000"/>
        <rFont val="Calibri"/>
      </rPr>
      <t xml:space="preserve">
</t>
    </r>
    <r>
      <rPr>
        <sz val="11"/>
        <color rgb="FF000000"/>
        <rFont val="Calibri"/>
      </rPr>
      <t>- active zone target is written as a permanent firewall rule.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while IFS= read -r l_zone; do</t>
    </r>
    <r>
      <rPr>
        <sz val="11"/>
        <color rgb="FF006096"/>
        <rFont val="Roboto Condensed"/>
      </rPr>
      <t xml:space="preserve">
</t>
    </r>
    <r>
      <rPr>
        <sz val="11"/>
        <color rgb="FF006096"/>
        <rFont val="Roboto Condensed"/>
      </rPr>
      <t xml:space="preserve">      l_zone="$(awk -F'(' '{print $1}' &lt;&lt;&lt; "${l_zone// /}")"</t>
    </r>
    <r>
      <rPr>
        <sz val="11"/>
        <color rgb="FF006096"/>
        <rFont val="Roboto Condensed"/>
      </rPr>
      <t xml:space="preserve">
</t>
    </r>
    <r>
      <rPr>
        <sz val="11"/>
        <color rgb="FF006096"/>
        <rFont val="Roboto Condensed"/>
      </rPr>
      <t xml:space="preserve">      l_interfaces="$(firewall-cmd --zone="$l_zone" --list-interfaces)"</t>
    </r>
    <r>
      <rPr>
        <sz val="11"/>
        <color rgb="FF006096"/>
        <rFont val="Roboto Condensed"/>
      </rPr>
      <t xml:space="preserve">
</t>
    </r>
    <r>
      <rPr>
        <sz val="11"/>
        <color rgb="FF006096"/>
        <rFont val="Roboto Condensed"/>
      </rPr>
      <t xml:space="preserve">      if ! grep -Psq -- '^(lo|virbr[^\h]+)\h*$' &lt;&lt;&lt; "${l_interfaces/ /}"; then</t>
    </r>
    <r>
      <rPr>
        <sz val="11"/>
        <color rgb="FF006096"/>
        <rFont val="Roboto Condensed"/>
      </rPr>
      <t xml:space="preserve">
</t>
    </r>
    <r>
      <rPr>
        <sz val="11"/>
        <color rgb="FF006096"/>
        <rFont val="Roboto Condensed"/>
      </rPr>
      <t xml:space="preserve">         l_ptarget="$(firewall-cmd --permanent --zone="$l_zone" --get-target)"</t>
    </r>
    <r>
      <rPr>
        <sz val="11"/>
        <color rgb="FF006096"/>
        <rFont val="Roboto Condensed"/>
      </rPr>
      <t xml:space="preserve">
</t>
    </r>
    <r>
      <rPr>
        <sz val="11"/>
        <color rgb="FF006096"/>
        <rFont val="Roboto Condensed"/>
      </rPr>
      <t xml:space="preserve">         l_target="$(cut -d: -f2 &lt;&lt;&lt; "$(grep -Pso -- '^\h*target:\h+\H+\b' \</t>
    </r>
    <r>
      <rPr>
        <sz val="11"/>
        <color rgb="FF006096"/>
        <rFont val="Roboto Condensed"/>
      </rPr>
      <t xml:space="preserve">
</t>
    </r>
    <r>
      <rPr>
        <sz val="11"/>
        <color rgb="FF006096"/>
        <rFont val="Roboto Condensed"/>
      </rPr>
      <t xml:space="preserve">         &lt;&lt;&lt; "$(firewall-cmd --list-all --zone="$l_zone")")" | xargs)"</t>
    </r>
    <r>
      <rPr>
        <sz val="11"/>
        <color rgb="FF006096"/>
        <rFont val="Roboto Condensed"/>
      </rPr>
      <t xml:space="preserve">
</t>
    </r>
    <r>
      <rPr>
        <sz val="11"/>
        <color rgb="FF006096"/>
        <rFont val="Roboto Condensed"/>
      </rPr>
      <t xml:space="preserve">         if [ -z "$l_target" ] || [ "${l_target,,}" = "accept" ]; then</t>
    </r>
    <r>
      <rPr>
        <sz val="11"/>
        <color rgb="FF006096"/>
        <rFont val="Roboto Condensed"/>
      </rPr>
      <t xml:space="preserve">
</t>
    </r>
    <r>
      <rPr>
        <sz val="11"/>
        <color rgb="FF006096"/>
        <rFont val="Roboto Condensed"/>
      </rPr>
      <t xml:space="preserve">            a_output2+=(" - Active zone: \"$l_zone\"" \</t>
    </r>
    <r>
      <rPr>
        <sz val="11"/>
        <color rgb="FF006096"/>
        <rFont val="Roboto Condensed"/>
      </rPr>
      <t xml:space="preserve">
</t>
    </r>
    <r>
      <rPr>
        <sz val="11"/>
        <color rgb="FF006096"/>
        <rFont val="Roboto Condensed"/>
      </rPr>
      <t xml:space="preserve">            "    Target is: \"$l_target\" for interfaces: \"$l_interfaces\"")</t>
    </r>
    <r>
      <rPr>
        <sz val="11"/>
        <color rgb="FF006096"/>
        <rFont val="Roboto Condensed"/>
      </rPr>
      <t xml:space="preserve">
</t>
    </r>
    <r>
      <rPr>
        <sz val="11"/>
        <color rgb="FF006096"/>
        <rFont val="Roboto Condensed"/>
      </rPr>
      <t xml:space="preserve">         elif [ ! "${l_target,,}" = "${l_ptarget,,}" ]; then</t>
    </r>
    <r>
      <rPr>
        <sz val="11"/>
        <color rgb="FF006096"/>
        <rFont val="Roboto Condensed"/>
      </rPr>
      <t xml:space="preserve">
</t>
    </r>
    <r>
      <rPr>
        <sz val="11"/>
        <color rgb="FF006096"/>
        <rFont val="Roboto Condensed"/>
      </rPr>
      <t xml:space="preserve">            a_output2+=(" - Active zone: \"$l_zone\"" \</t>
    </r>
    <r>
      <rPr>
        <sz val="11"/>
        <color rgb="FF006096"/>
        <rFont val="Roboto Condensed"/>
      </rPr>
      <t xml:space="preserve">
</t>
    </r>
    <r>
      <rPr>
        <sz val="11"/>
        <color rgb="FF006096"/>
        <rFont val="Roboto Condensed"/>
      </rPr>
      <t xml:space="preserve">            "   Target is: \"$l_target\" is not a permanent firewall rule")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Active zone: \"$l_zone\"" \</t>
    </r>
    <r>
      <rPr>
        <sz val="11"/>
        <color rgb="FF006096"/>
        <rFont val="Roboto Condensed"/>
      </rPr>
      <t xml:space="preserve">
</t>
    </r>
    <r>
      <rPr>
        <sz val="11"/>
        <color rgb="FF006096"/>
        <rFont val="Roboto Condensed"/>
      </rPr>
      <t xml:space="preserve">            "    Target is: \"$l_target\"" </t>
    </r>
    <r>
      <rPr>
        <sz val="11"/>
        <color rgb="FF006096"/>
        <rFont val="Roboto Condensed"/>
      </rPr>
      <t xml:space="preserve">
</t>
    </r>
    <r>
      <rPr>
        <sz val="11"/>
        <color rgb="FF006096"/>
        <rFont val="Roboto Condensed"/>
      </rPr>
      <t xml:space="preserve">            "    for interfaces: \"$l_interfaces\"")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&lt;(firewall-cmd --get-active-zones | awk '$1!~/interface/{print}')</t>
    </r>
    <r>
      <rPr>
        <sz val="11"/>
        <color rgb="FF006096"/>
        <rFont val="Roboto Condensed"/>
      </rPr>
      <t xml:space="preserve">
</t>
    </r>
    <r>
      <rPr>
        <sz val="11"/>
        <color rgb="FF006096"/>
        <rFont val="Roboto Condensed"/>
      </rPr>
      <t xml:space="preserve">   printf '%s\n' "" "${a_output2[@]}"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Review the script output. Verify output does not include:</t>
    </r>
    <r>
      <rPr>
        <sz val="11"/>
        <color rgb="FF000000"/>
        <rFont val="Calibri"/>
      </rPr>
      <t xml:space="preserve">
</t>
    </r>
    <r>
      <rPr>
        <sz val="11"/>
        <color rgb="FF000000"/>
        <rFont val="Calibri"/>
      </rPr>
      <t>- No output.</t>
    </r>
    <r>
      <rPr>
        <sz val="11"/>
        <color rgb="FF000000"/>
        <rFont val="Calibri"/>
      </rPr>
      <t xml:space="preserve">
</t>
    </r>
    <r>
      <rPr>
        <sz val="11"/>
        <color rgb="FF000000"/>
        <rFont val="Calibri"/>
      </rPr>
      <t xml:space="preserve">- A zone with a target set to </t>
    </r>
    <r>
      <rPr>
        <b/>
        <sz val="11"/>
        <color rgb="FF000000"/>
        <rFont val="Calibri"/>
      </rPr>
      <t>ACCEPT</t>
    </r>
    <r>
      <rPr>
        <sz val="11"/>
        <color rgb="FF000000"/>
        <rFont val="Calibri"/>
      </rPr>
      <t>.</t>
    </r>
    <r>
      <rPr>
        <sz val="11"/>
        <color rgb="FF000000"/>
        <rFont val="Calibri"/>
      </rPr>
      <t xml:space="preserve">
</t>
    </r>
    <r>
      <rPr>
        <sz val="11"/>
        <color rgb="FF000000"/>
        <rFont val="Calibri"/>
      </rPr>
      <t>- A zone that has a target that is not a permanent firewall rule.</t>
    </r>
  </si>
  <si>
    <t>4.1.5</t>
  </si>
  <si>
    <r>
      <rPr>
        <sz val="11"/>
        <rFont val="Calibri"/>
      </rPr>
      <t>Ensure firewalld loopback traffic is configured</t>
    </r>
  </si>
  <si>
    <r>
      <rPr>
        <sz val="11"/>
        <color rgb="FF000000"/>
        <rFont val="Calibri"/>
      </rPr>
      <t xml:space="preserve">- Run one of the following commands to add the </t>
    </r>
    <r>
      <rPr>
        <b/>
        <sz val="11"/>
        <color rgb="FF000000"/>
        <rFont val="Calibri"/>
      </rPr>
      <t>lo</t>
    </r>
    <r>
      <rPr>
        <sz val="11"/>
        <color rgb="FF000000"/>
        <rFont val="Calibri"/>
      </rPr>
      <t xml:space="preserve"> interface to the trusted zone.</t>
    </r>
    <r>
      <rPr>
        <sz val="11"/>
        <color rgb="FF000000"/>
        <rFont val="Calibri"/>
      </rPr>
      <t xml:space="preserve">
</t>
    </r>
    <r>
      <rPr>
        <sz val="11"/>
        <color rgb="FF000000"/>
        <rFont val="Calibri"/>
      </rPr>
      <t xml:space="preserve">If the </t>
    </r>
    <r>
      <rPr>
        <b/>
        <sz val="11"/>
        <color rgb="FF000000"/>
        <rFont val="Calibri"/>
      </rPr>
      <t>lo</t>
    </r>
    <r>
      <rPr>
        <sz val="11"/>
        <color rgb="FF000000"/>
        <rFont val="Calibri"/>
      </rPr>
      <t xml:space="preserve"> interface is not currently assigned to a zone:</t>
    </r>
    <r>
      <rPr>
        <sz val="11"/>
        <color rgb="FF000000"/>
        <rFont val="Calibri"/>
      </rPr>
      <t xml:space="preserve">
</t>
    </r>
    <r>
      <rPr>
        <sz val="11"/>
        <color rgb="FF006096"/>
        <rFont val="Roboto Condensed"/>
      </rPr>
      <t># firewall-cmd --permanent --zone=trusted --add-interface=lo</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t>
    </r>
    <r>
      <rPr>
        <b/>
        <sz val="11"/>
        <color rgb="FF000000"/>
        <rFont val="Calibri"/>
      </rPr>
      <t>lo</t>
    </r>
    <r>
      <rPr>
        <sz val="11"/>
        <color rgb="FF000000"/>
        <rFont val="Calibri"/>
      </rPr>
      <t xml:space="preserve"> interface is currently assigned to a zone:</t>
    </r>
    <r>
      <rPr>
        <sz val="11"/>
        <color rgb="FF000000"/>
        <rFont val="Calibri"/>
      </rPr>
      <t xml:space="preserve">
</t>
    </r>
    <r>
      <rPr>
        <sz val="11"/>
        <color rgb="FF006096"/>
        <rFont val="Roboto Condensed"/>
      </rPr>
      <t># firewall-cmd --zone=public --change-interface=lo</t>
    </r>
    <r>
      <rPr>
        <sz val="11"/>
        <color rgb="FF006096"/>
        <rFont val="Roboto Condensed"/>
      </rPr>
      <t xml:space="preserve">
</t>
    </r>
    <r>
      <rPr>
        <sz val="11"/>
        <color rgb="FF000000"/>
        <rFont val="Calibri"/>
      </rPr>
      <t xml:space="preserve">
</t>
    </r>
    <r>
      <rPr>
        <sz val="11"/>
        <color rgb="FF000000"/>
        <rFont val="Calibri"/>
      </rPr>
      <t>- Run the following command to reload firewalld:</t>
    </r>
    <r>
      <rPr>
        <sz val="11"/>
        <color rgb="FF000000"/>
        <rFont val="Calibri"/>
      </rPr>
      <t xml:space="preserve">
</t>
    </r>
    <r>
      <rPr>
        <sz val="11"/>
        <color rgb="FF006096"/>
        <rFont val="Roboto Condensed"/>
      </rPr>
      <t># firewall-cmd --reload</t>
    </r>
    <r>
      <rPr>
        <sz val="11"/>
        <color rgb="FF006096"/>
        <rFont val="Roboto Condensed"/>
      </rPr>
      <t xml:space="preserve">
</t>
    </r>
  </si>
  <si>
    <r>
      <rPr>
        <sz val="11"/>
        <color rgb="FF000000"/>
        <rFont val="Calibri"/>
      </rPr>
      <t>Every device with networking capabilities has a loopback interface.</t>
    </r>
    <r>
      <rPr>
        <sz val="11"/>
        <color rgb="FF000000"/>
        <rFont val="Calibri"/>
      </rPr>
      <t xml:space="preserve">
</t>
    </r>
    <r>
      <rPr>
        <sz val="11"/>
        <color rgb="FF000000"/>
        <rFont val="Calibri"/>
      </rPr>
      <t>Loopback traffic refers to network communication where a device sends data to itself, essentially routing the traffic back to its own network interface.</t>
    </r>
  </si>
  <si>
    <r>
      <rPr>
        <sz val="11"/>
        <color rgb="FF000000"/>
        <rFont val="Calibri"/>
      </rPr>
      <t>Verify the loopback interface accepts all incoming traffic.</t>
    </r>
    <r>
      <rPr>
        <sz val="11"/>
        <color rgb="FF000000"/>
        <rFont val="Calibri"/>
      </rPr>
      <t xml:space="preserve">
</t>
    </r>
    <r>
      <rPr>
        <sz val="11"/>
        <color rgb="FF000000"/>
        <rFont val="Calibri"/>
      </rPr>
      <t>- Run the following command to verify the currently configured zone for the loopback interface:</t>
    </r>
    <r>
      <rPr>
        <sz val="11"/>
        <color rgb="FF000000"/>
        <rFont val="Calibri"/>
      </rPr>
      <t xml:space="preserve">
</t>
    </r>
    <r>
      <rPr>
        <sz val="11"/>
        <color rgb="FF006096"/>
        <rFont val="Roboto Condensed"/>
      </rPr>
      <t># firewall-cmd --get-zone-of-interface=lo</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trusted</t>
    </r>
    <r>
      <rPr>
        <sz val="11"/>
        <color rgb="FF006096"/>
        <rFont val="Roboto Condensed"/>
      </rPr>
      <t xml:space="preserve">
</t>
    </r>
    <r>
      <rPr>
        <sz val="11"/>
        <color rgb="FF000000"/>
        <rFont val="Calibri"/>
      </rPr>
      <t xml:space="preserve">
</t>
    </r>
    <r>
      <rPr>
        <sz val="11"/>
        <color rgb="FF000000"/>
        <rFont val="Calibri"/>
      </rPr>
      <t xml:space="preserve">Verify the output is not </t>
    </r>
    <r>
      <rPr>
        <b/>
        <sz val="11"/>
        <color rgb="FF000000"/>
        <rFont val="Calibri"/>
      </rPr>
      <t>no zone</t>
    </r>
    <r>
      <rPr>
        <sz val="11"/>
        <color rgb="FF000000"/>
        <rFont val="Calibri"/>
      </rPr>
      <t xml:space="preserve">. If the output is </t>
    </r>
    <r>
      <rPr>
        <b/>
        <sz val="11"/>
        <color rgb="FF000000"/>
        <rFont val="Calibri"/>
      </rPr>
      <t>no zone</t>
    </r>
    <r>
      <rPr>
        <sz val="11"/>
        <color rgb="FF000000"/>
        <rFont val="Calibri"/>
      </rPr>
      <t xml:space="preserve"> the second audit is also automatically considered to be failed.</t>
    </r>
    <r>
      <rPr>
        <sz val="11"/>
        <color rgb="FF000000"/>
        <rFont val="Calibri"/>
      </rPr>
      <t xml:space="preserve">
</t>
    </r>
    <r>
      <rPr>
        <sz val="11"/>
        <color rgb="FF000000"/>
        <rFont val="Calibri"/>
      </rPr>
      <t xml:space="preserve">- Run the following command to verify the configured zone for the loopback interface </t>
    </r>
    <r>
      <rPr>
        <b/>
        <sz val="11"/>
        <color rgb="FF000000"/>
        <rFont val="Calibri"/>
      </rPr>
      <t>target</t>
    </r>
    <r>
      <rPr>
        <sz val="11"/>
        <color rgb="FF000000"/>
        <rFont val="Calibri"/>
      </rPr>
      <t xml:space="preserve"> is set to </t>
    </r>
    <r>
      <rPr>
        <b/>
        <sz val="11"/>
        <color rgb="FF000000"/>
        <rFont val="Calibri"/>
      </rPr>
      <t>ACCEPT</t>
    </r>
    <r>
      <rPr>
        <sz val="11"/>
        <color rgb="FF000000"/>
        <rFont val="Calibri"/>
      </rPr>
      <t>:</t>
    </r>
    <r>
      <rPr>
        <sz val="11"/>
        <color rgb="FF000000"/>
        <rFont val="Calibri"/>
      </rPr>
      <t xml:space="preserve">
</t>
    </r>
    <r>
      <rPr>
        <sz val="11"/>
        <color rgb="FF006096"/>
        <rFont val="Roboto Condensed"/>
      </rPr>
      <t># firewall-cmd --list-all --zone="$(firewall-cmd --get-zone-of-interface=lo | xargs)" | \</t>
    </r>
    <r>
      <rPr>
        <sz val="11"/>
        <color rgb="FF006096"/>
        <rFont val="Roboto Condensed"/>
      </rPr>
      <t xml:space="preserve">
</t>
    </r>
    <r>
      <rPr>
        <sz val="11"/>
        <color rgb="FF006096"/>
        <rFont val="Roboto Condensed"/>
      </rPr>
      <t>grep -Psi -- '^\h*target:\h+\H+'</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 xml:space="preserve">  target: ACCEPT</t>
    </r>
    <r>
      <rPr>
        <sz val="11"/>
        <color rgb="FF006096"/>
        <rFont val="Roboto Condensed"/>
      </rPr>
      <t xml:space="preserve">
</t>
    </r>
  </si>
  <si>
    <t>4.1.6</t>
  </si>
  <si>
    <r>
      <rPr>
        <sz val="11"/>
        <rFont val="Calibri"/>
      </rPr>
      <t>Ensure firewalld loopback source address traffic is configured</t>
    </r>
  </si>
  <si>
    <r>
      <rPr>
        <sz val="11"/>
        <color rgb="FF000000"/>
        <rFont val="Calibri"/>
      </rPr>
      <t>Add the appropriate rich rules by running the following commands:</t>
    </r>
    <r>
      <rPr>
        <sz val="11"/>
        <color rgb="FF000000"/>
        <rFont val="Calibri"/>
      </rPr>
      <t xml:space="preserve">
</t>
    </r>
    <r>
      <rPr>
        <sz val="11"/>
        <color rgb="FF006096"/>
        <rFont val="Roboto Condensed"/>
      </rPr>
      <t># firewall-cmd --permanent --zone={ZONE_NAME} --add-rich-rule='rule family=ipv4 source address="127.0.0.1" destination not address="127.0.0.1" drop'</t>
    </r>
    <r>
      <rPr>
        <sz val="11"/>
        <color rgb="FF006096"/>
        <rFont val="Roboto Condensed"/>
      </rPr>
      <t xml:space="preserve">
</t>
    </r>
    <r>
      <rPr>
        <sz val="11"/>
        <color rgb="FF006096"/>
        <rFont val="Roboto Condensed"/>
      </rPr>
      <t># firewall-cmd --permanent --zone={ZONE_NAME} --add-rich-rule='rule family=ipv6 source address="::1" destination not address="::1" drop'</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l_int;do</t>
    </r>
    <r>
      <rPr>
        <sz val="11"/>
        <color rgb="FF006096"/>
        <rFont val="Roboto Condensed"/>
      </rPr>
      <t xml:space="preserve">
</t>
    </r>
    <r>
      <rPr>
        <sz val="11"/>
        <color rgb="FF006096"/>
        <rFont val="Roboto Condensed"/>
      </rPr>
      <t xml:space="preserve">    while IFS= read -r l_zone; do</t>
    </r>
    <r>
      <rPr>
        <sz val="11"/>
        <color rgb="FF006096"/>
        <rFont val="Roboto Condensed"/>
      </rPr>
      <t xml:space="preserve">
</t>
    </r>
    <r>
      <rPr>
        <sz val="11"/>
        <color rgb="FF006096"/>
        <rFont val="Roboto Condensed"/>
      </rPr>
      <t xml:space="preserve">      firewall-cmd --permanent --zone="${l_zone// /}" --add-rich-rule='rule family=ipv4 source address="127.0.0.1" destination not address="127.0.0.1" drop'</t>
    </r>
    <r>
      <rPr>
        <sz val="11"/>
        <color rgb="FF006096"/>
        <rFont val="Roboto Condensed"/>
      </rPr>
      <t xml:space="preserve">
</t>
    </r>
    <r>
      <rPr>
        <sz val="11"/>
        <color rgb="FF006096"/>
        <rFont val="Roboto Condensed"/>
      </rPr>
      <t xml:space="preserve">      firewall-cmd --permanent --zone="${l_zone// /}" --add-rich-rule='rule family=ipv6 source address="::1" destination not address="::1" drop'</t>
    </r>
    <r>
      <rPr>
        <sz val="11"/>
        <color rgb="FF006096"/>
        <rFont val="Roboto Condensed"/>
      </rPr>
      <t xml:space="preserve">
</t>
    </r>
    <r>
      <rPr>
        <sz val="11"/>
        <color rgb="FF006096"/>
        <rFont val="Roboto Condensed"/>
      </rPr>
      <t xml:space="preserve">    done &lt; &lt;(firewall-cmd --get-zone-of-interface="${l_int// /}")</t>
    </r>
    <r>
      <rPr>
        <sz val="11"/>
        <color rgb="FF006096"/>
        <rFont val="Roboto Condensed"/>
      </rPr>
      <t xml:space="preserve">
</t>
    </r>
    <r>
      <rPr>
        <sz val="11"/>
        <color rgb="FF006096"/>
        <rFont val="Roboto Condensed"/>
      </rPr>
      <t xml:space="preserve">  done &lt; &lt;(ip a|awk -F: '($1~/[1-9][0-9]*$/ &amp;&amp; $2!~/lo$/ &amp;&amp; $2~/^.+$/){print $2}')</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 to load the updated firewalld rules:</t>
    </r>
    <r>
      <rPr>
        <sz val="11"/>
        <color rgb="FF000000"/>
        <rFont val="Calibri"/>
      </rPr>
      <t xml:space="preserve">
</t>
    </r>
    <r>
      <rPr>
        <sz val="11"/>
        <color rgb="FF006096"/>
        <rFont val="Roboto Condensed"/>
      </rPr>
      <t># firewall-cmd --reload</t>
    </r>
    <r>
      <rPr>
        <sz val="11"/>
        <color rgb="FF006096"/>
        <rFont val="Roboto Condensed"/>
      </rPr>
      <t xml:space="preserve">
</t>
    </r>
  </si>
  <si>
    <r>
      <rPr>
        <sz val="11"/>
        <color rgb="FF000000"/>
        <rFont val="Calibri"/>
      </rPr>
      <t>Every device with networking capabilities has a loopback interface.</t>
    </r>
    <r>
      <rPr>
        <sz val="11"/>
        <color rgb="FF000000"/>
        <rFont val="Calibri"/>
      </rPr>
      <t xml:space="preserve">
</t>
    </r>
    <r>
      <rPr>
        <sz val="11"/>
        <color rgb="FF000000"/>
        <rFont val="Calibri"/>
      </rPr>
      <t>Loopback traffic refers to network communication where a device sends data to itself, essentially routing the traffic back to its own network interface.</t>
    </r>
    <r>
      <rPr>
        <sz val="11"/>
        <color rgb="FF000000"/>
        <rFont val="Calibri"/>
      </rPr>
      <t xml:space="preserve">
</t>
    </r>
    <r>
      <rPr>
        <sz val="11"/>
        <color rgb="FF000000"/>
        <rFont val="Calibri"/>
      </rPr>
      <t>Outbound traffic is data sent from a device to another device or network.</t>
    </r>
  </si>
  <si>
    <r>
      <rPr>
        <sz val="11"/>
        <color rgb="FF000000"/>
        <rFont val="Calibri"/>
      </rPr>
      <t>Run the following script to verify active zones include dropping traffic with a loopback address as the source address and not also the destination address: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l_int;do</t>
    </r>
    <r>
      <rPr>
        <sz val="11"/>
        <color rgb="FF006096"/>
        <rFont val="Roboto Condensed"/>
      </rPr>
      <t xml:space="preserve">
</t>
    </r>
    <r>
      <rPr>
        <sz val="11"/>
        <color rgb="FF006096"/>
        <rFont val="Roboto Condensed"/>
      </rPr>
      <t xml:space="preserve">    while IFS= read -r l_zone; do</t>
    </r>
    <r>
      <rPr>
        <sz val="11"/>
        <color rgb="FF006096"/>
        <rFont val="Roboto Condensed"/>
      </rPr>
      <t xml:space="preserve">
</t>
    </r>
    <r>
      <rPr>
        <sz val="11"/>
        <color rgb="FF006096"/>
        <rFont val="Roboto Condensed"/>
      </rPr>
      <t xml:space="preserve">      printf '%s\n' "" " - Interface: \"${l_int// /}\" Zone: \"${l_zone// /}\""</t>
    </r>
    <r>
      <rPr>
        <sz val="11"/>
        <color rgb="FF006096"/>
        <rFont val="Roboto Condensed"/>
      </rPr>
      <t xml:space="preserve">
</t>
    </r>
    <r>
      <rPr>
        <sz val="11"/>
        <color rgb="FF006096"/>
        <rFont val="Roboto Condensed"/>
      </rPr>
      <t xml:space="preserve">      firewall-cmd --zone="${l_zone// /}" --list-rich-rules | \</t>
    </r>
    <r>
      <rPr>
        <sz val="11"/>
        <color rgb="FF006096"/>
        <rFont val="Roboto Condensed"/>
      </rPr>
      <t xml:space="preserve">
</t>
    </r>
    <r>
      <rPr>
        <sz val="11"/>
        <color rgb="FF006096"/>
        <rFont val="Roboto Condensed"/>
      </rPr>
      <t xml:space="preserve">      grep -P -- '(::1|127\.0\.0\.1)\b'</t>
    </r>
    <r>
      <rPr>
        <sz val="11"/>
        <color rgb="FF006096"/>
        <rFont val="Roboto Condensed"/>
      </rPr>
      <t xml:space="preserve">
</t>
    </r>
    <r>
      <rPr>
        <sz val="11"/>
        <color rgb="FF006096"/>
        <rFont val="Roboto Condensed"/>
      </rPr>
      <t xml:space="preserve">    done &lt; &lt;(firewall-cmd --get-zone-of-interface="${l_int// /}")</t>
    </r>
    <r>
      <rPr>
        <sz val="11"/>
        <color rgb="FF006096"/>
        <rFont val="Roboto Condensed"/>
      </rPr>
      <t xml:space="preserve">
</t>
    </r>
    <r>
      <rPr>
        <sz val="11"/>
        <color rgb="FF006096"/>
        <rFont val="Roboto Condensed"/>
      </rPr>
      <t xml:space="preserve">  done &lt; &lt;(ip a|awk -F: '($1~/[1-9][0-9]*$/ &amp;&amp; $2!~/lo$/ &amp;&amp; $2~/^.+$/){print $2}')</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0000"/>
        <rFont val="Calibri"/>
      </rPr>
      <t>- The interface name and zone for all non-loopback network interfaces</t>
    </r>
    <r>
      <rPr>
        <sz val="11"/>
        <color rgb="FF000000"/>
        <rFont val="Calibri"/>
      </rPr>
      <t xml:space="preserve">
</t>
    </r>
    <r>
      <rPr>
        <sz val="11"/>
        <color rgb="FF000000"/>
        <rFont val="Calibri"/>
      </rPr>
      <t xml:space="preserve">- The rule: </t>
    </r>
    <r>
      <rPr>
        <b/>
        <sz val="11"/>
        <color rgb="FF000000"/>
        <rFont val="Calibri"/>
      </rPr>
      <t>rule family="ipv4" source address="127.0.0.1" destination NOT address="127.0.0.1" drop</t>
    </r>
    <r>
      <rPr>
        <sz val="11"/>
        <color rgb="FF000000"/>
        <rFont val="Calibri"/>
      </rPr>
      <t xml:space="preserve">
</t>
    </r>
    <r>
      <rPr>
        <sz val="11"/>
        <color rgb="FF000000"/>
        <rFont val="Calibri"/>
      </rPr>
      <t xml:space="preserve">- The rule: </t>
    </r>
    <r>
      <rPr>
        <b/>
        <sz val="11"/>
        <color rgb="FF000000"/>
        <rFont val="Calibri"/>
      </rPr>
      <t>rule family="ipv6" source address="::1" destination NOT address="::1" drop</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 xml:space="preserve"> - Interface: "eth0" Zone: "public"</t>
    </r>
    <r>
      <rPr>
        <sz val="11"/>
        <color rgb="FF006096"/>
        <rFont val="Roboto Condensed"/>
      </rPr>
      <t xml:space="preserve">
</t>
    </r>
    <r>
      <rPr>
        <sz val="11"/>
        <color rgb="FF006096"/>
        <rFont val="Roboto Condensed"/>
      </rPr>
      <t>rule family="ipv4" source address="127.0.0.1" destination not address="127.0.0.1" drop</t>
    </r>
    <r>
      <rPr>
        <sz val="11"/>
        <color rgb="FF006096"/>
        <rFont val="Roboto Condensed"/>
      </rPr>
      <t xml:space="preserve">
</t>
    </r>
    <r>
      <rPr>
        <sz val="11"/>
        <color rgb="FF006096"/>
        <rFont val="Roboto Condensed"/>
      </rPr>
      <t>rule family="ipv6" source address="::1" destination not address="::1" drop</t>
    </r>
    <r>
      <rPr>
        <sz val="11"/>
        <color rgb="FF006096"/>
        <rFont val="Roboto Condensed"/>
      </rPr>
      <t xml:space="preserve">
</t>
    </r>
  </si>
  <si>
    <t>4.1.7</t>
  </si>
  <si>
    <r>
      <rPr>
        <sz val="11"/>
        <rFont val="Calibri"/>
      </rPr>
      <t>Ensure firewalld services and ports are configured</t>
    </r>
  </si>
  <si>
    <r>
      <rPr>
        <sz val="11"/>
        <color rgb="FF000000"/>
        <rFont val="Calibri"/>
      </rPr>
      <t>Run the following command to remove an unnecessary service:</t>
    </r>
    <r>
      <rPr>
        <sz val="11"/>
        <color rgb="FF000000"/>
        <rFont val="Calibri"/>
      </rPr>
      <t xml:space="preserve">
</t>
    </r>
    <r>
      <rPr>
        <sz val="11"/>
        <color rgb="FF006096"/>
        <rFont val="Roboto Condensed"/>
      </rPr>
      <t># firewall-cmd --remove-service=&lt;service&gt;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firewall-cmd --remove-service=cockpit</t>
    </r>
    <r>
      <rPr>
        <sz val="11"/>
        <color rgb="FF006096"/>
        <rFont val="Roboto Condensed"/>
      </rPr>
      <t xml:space="preserve">
</t>
    </r>
    <r>
      <rPr>
        <sz val="11"/>
        <color rgb="FF000000"/>
        <rFont val="Calibri"/>
      </rPr>
      <t xml:space="preserve">
</t>
    </r>
    <r>
      <rPr>
        <sz val="11"/>
        <color rgb="FF000000"/>
        <rFont val="Calibri"/>
      </rPr>
      <t>Run the following command to remove an unnecessary port:</t>
    </r>
    <r>
      <rPr>
        <sz val="11"/>
        <color rgb="FF000000"/>
        <rFont val="Calibri"/>
      </rPr>
      <t xml:space="preserve">
</t>
    </r>
    <r>
      <rPr>
        <sz val="11"/>
        <color rgb="FF006096"/>
        <rFont val="Roboto Condensed"/>
      </rPr>
      <t># firewall-cmd --remove-port=&lt;port-number&gt;/&lt;port-type&gt;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firewall-cmd --remove-port=25/tcp</t>
    </r>
    <r>
      <rPr>
        <sz val="11"/>
        <color rgb="FF006096"/>
        <rFont val="Roboto Condensed"/>
      </rPr>
      <t xml:space="preserve">
</t>
    </r>
    <r>
      <rPr>
        <sz val="11"/>
        <color rgb="FF000000"/>
        <rFont val="Calibri"/>
      </rPr>
      <t xml:space="preserve">
</t>
    </r>
    <r>
      <rPr>
        <sz val="11"/>
        <color rgb="FF000000"/>
        <rFont val="Calibri"/>
      </rPr>
      <t>Run the following command to make new settings persistent:</t>
    </r>
    <r>
      <rPr>
        <sz val="11"/>
        <color rgb="FF000000"/>
        <rFont val="Calibri"/>
      </rPr>
      <t xml:space="preserve">
</t>
    </r>
    <r>
      <rPr>
        <sz val="11"/>
        <color rgb="FF006096"/>
        <rFont val="Roboto Condensed"/>
      </rPr>
      <t># firewall-cmd --runtime-to-permanent</t>
    </r>
    <r>
      <rPr>
        <sz val="11"/>
        <color rgb="FF006096"/>
        <rFont val="Roboto Condensed"/>
      </rPr>
      <t xml:space="preserve">
</t>
    </r>
  </si>
  <si>
    <r>
      <rPr>
        <sz val="11"/>
        <color rgb="FF000000"/>
        <rFont val="Calibri"/>
      </rPr>
      <t>Services and ports can be accepted, explicitly rejected, or dropped by a zone.</t>
    </r>
    <r>
      <rPr>
        <sz val="11"/>
        <color rgb="FF000000"/>
        <rFont val="Calibri"/>
      </rPr>
      <t xml:space="preserve">
</t>
    </r>
    <r>
      <rPr>
        <sz val="11"/>
        <color rgb="FF000000"/>
        <rFont val="Calibri"/>
      </rPr>
      <t xml:space="preserve">For every zone, you can set a default behavior that handles incoming traffic that is not further specified. Such behavior is defined by setting the target of the zone. There are three options - </t>
    </r>
    <r>
      <rPr>
        <b/>
        <sz val="11"/>
        <color rgb="FF000000"/>
        <rFont val="Calibri"/>
      </rPr>
      <t>ACCEPT</t>
    </r>
    <r>
      <rPr>
        <sz val="11"/>
        <color rgb="FF000000"/>
        <rFont val="Calibri"/>
      </rPr>
      <t xml:space="preserve">, </t>
    </r>
    <r>
      <rPr>
        <b/>
        <sz val="11"/>
        <color rgb="FF000000"/>
        <rFont val="Calibri"/>
      </rPr>
      <t>REJECT</t>
    </r>
    <r>
      <rPr>
        <sz val="11"/>
        <color rgb="FF000000"/>
        <rFont val="Calibri"/>
      </rPr>
      <t xml:space="preserve">, and </t>
    </r>
    <r>
      <rPr>
        <b/>
        <sz val="11"/>
        <color rgb="FF000000"/>
        <rFont val="Calibri"/>
      </rPr>
      <t>DROP</t>
    </r>
    <r>
      <rPr>
        <sz val="11"/>
        <color rgb="FF000000"/>
        <rFont val="Calibri"/>
      </rPr>
      <t>.</t>
    </r>
    <r>
      <rPr>
        <sz val="11"/>
        <color rgb="FF000000"/>
        <rFont val="Calibri"/>
      </rPr>
      <t xml:space="preserve">
</t>
    </r>
    <r>
      <rPr>
        <sz val="11"/>
        <color rgb="FF000000"/>
        <rFont val="Calibri"/>
      </rPr>
      <t xml:space="preserve">- </t>
    </r>
    <r>
      <rPr>
        <b/>
        <sz val="11"/>
        <color rgb="FF000000"/>
        <rFont val="Calibri"/>
      </rPr>
      <t>ACCEPT</t>
    </r>
    <r>
      <rPr>
        <sz val="11"/>
        <color rgb="FF000000"/>
        <rFont val="Calibri"/>
      </rPr>
      <t xml:space="preserve"> - you accept all incoming packets except those disabled by a specific rule.</t>
    </r>
    <r>
      <rPr>
        <sz val="11"/>
        <color rgb="FF000000"/>
        <rFont val="Calibri"/>
      </rPr>
      <t xml:space="preserve">
</t>
    </r>
    <r>
      <rPr>
        <sz val="11"/>
        <color rgb="FF000000"/>
        <rFont val="Calibri"/>
      </rPr>
      <t xml:space="preserve">- </t>
    </r>
    <r>
      <rPr>
        <b/>
        <sz val="11"/>
        <color rgb="FF000000"/>
        <rFont val="Calibri"/>
      </rPr>
      <t>REJECT</t>
    </r>
    <r>
      <rPr>
        <sz val="11"/>
        <color rgb="FF000000"/>
        <rFont val="Calibri"/>
      </rPr>
      <t xml:space="preserve"> - you disable all incoming packets except those that you have allowed in specific rules and the source machine is informed about the rejection.</t>
    </r>
    <r>
      <rPr>
        <sz val="11"/>
        <color rgb="FF000000"/>
        <rFont val="Calibri"/>
      </rPr>
      <t xml:space="preserve">
</t>
    </r>
    <r>
      <rPr>
        <sz val="11"/>
        <color rgb="FF000000"/>
        <rFont val="Calibri"/>
      </rPr>
      <t xml:space="preserve">- </t>
    </r>
    <r>
      <rPr>
        <b/>
        <sz val="11"/>
        <color rgb="FF000000"/>
        <rFont val="Calibri"/>
      </rPr>
      <t>DROP</t>
    </r>
    <r>
      <rPr>
        <sz val="11"/>
        <color rgb="FF000000"/>
        <rFont val="Calibri"/>
      </rPr>
      <t xml:space="preserve"> - you disable all incoming packets except those that you have allowed in specific rules and no information sent to the source machine.</t>
    </r>
    <r>
      <rPr>
        <sz val="11"/>
        <color rgb="FF000000"/>
        <rFont val="Calibri"/>
      </rPr>
      <t xml:space="preserve">
</t>
    </r>
    <r>
      <rPr>
        <b/>
        <sz val="11"/>
        <color rgb="FF000000"/>
        <rFont val="Calibri"/>
      </rPr>
      <t>Note:</t>
    </r>
    <r>
      <rPr>
        <sz val="11"/>
        <color rgb="FF000000"/>
        <rFont val="Calibri"/>
      </rPr>
      <t xml:space="preserve"> The target may also be set to a fourth option, </t>
    </r>
    <r>
      <rPr>
        <b/>
        <sz val="11"/>
        <color rgb="FF000000"/>
        <rFont val="Calibri"/>
      </rPr>
      <t>default</t>
    </r>
    <r>
      <rPr>
        <sz val="11"/>
        <color rgb="FF000000"/>
        <rFont val="Calibri"/>
      </rPr>
      <t xml:space="preserve">. The </t>
    </r>
    <r>
      <rPr>
        <b/>
        <sz val="11"/>
        <color rgb="FF000000"/>
        <rFont val="Calibri"/>
      </rPr>
      <t>default</t>
    </r>
    <r>
      <rPr>
        <sz val="11"/>
        <color rgb="FF000000"/>
        <rFont val="Calibri"/>
      </rPr>
      <t xml:space="preserve"> target provides a convenient way to implement a "deny by default, allow by exception" policy within a firewalld zone, while still allowing essential ICMP traffic.</t>
    </r>
  </si>
  <si>
    <r>
      <rPr>
        <sz val="11"/>
        <color rgb="FF000000"/>
        <rFont val="Calibri"/>
      </rPr>
      <t>Run the following command and review output to ensure that listed services and ports follow site policy:</t>
    </r>
    <r>
      <rPr>
        <sz val="11"/>
        <color rgb="FF000000"/>
        <rFont val="Calibri"/>
      </rPr>
      <t xml:space="preserve">
</t>
    </r>
    <r>
      <rPr>
        <sz val="11"/>
        <color rgb="FF006096"/>
        <rFont val="Roboto Condensed"/>
      </rPr>
      <t># firewall-cmd --list-all --zone="$(firewall-cmd --list-all | awk '/\(active\)/ { print $1 }')" | grep -P -- '^\h*(services:|ports:)'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command </t>
    </r>
    <r>
      <rPr>
        <b/>
        <sz val="11"/>
        <color rgb="FF000000"/>
        <rFont val="Calibri"/>
      </rPr>
      <t>firewall-cmd --get-services | tr ' ' '\n' | column</t>
    </r>
    <r>
      <rPr>
        <sz val="11"/>
        <color rgb="FF000000"/>
        <rFont val="Calibri"/>
      </rPr>
      <t xml:space="preserve"> can be used to produce a list of services firewalld can be configured to address as services.</t>
    </r>
  </si>
  <si>
    <t>4.1.8</t>
  </si>
  <si>
    <r>
      <rPr>
        <sz val="11"/>
        <rFont val="Calibri"/>
      </rPr>
      <t>Configure firewall to drop all traffic</t>
    </r>
  </si>
  <si>
    <r>
      <rPr>
        <sz val="11"/>
        <color rgb="FF000000"/>
        <rFont val="Calibri"/>
      </rPr>
      <t>Run the following to set the drop zone as the default.</t>
    </r>
    <r>
      <rPr>
        <sz val="11"/>
        <color rgb="FF000000"/>
        <rFont val="Calibri"/>
      </rPr>
      <t xml:space="preserve">
</t>
    </r>
    <r>
      <rPr>
        <sz val="11"/>
        <color rgb="FF006096"/>
        <rFont val="Roboto Condensed"/>
      </rPr>
      <t># firewall-cmd --set-default-zone=drop</t>
    </r>
    <r>
      <rPr>
        <sz val="11"/>
        <color rgb="FF006096"/>
        <rFont val="Roboto Condensed"/>
      </rPr>
      <t xml:space="preserve">
</t>
    </r>
    <r>
      <rPr>
        <sz val="11"/>
        <color rgb="FF000000"/>
        <rFont val="Calibri"/>
      </rPr>
      <t xml:space="preserve">
</t>
    </r>
    <r>
      <rPr>
        <sz val="11"/>
        <color rgb="FF000000"/>
        <rFont val="Calibri"/>
      </rPr>
      <t>Reload firewalld for changes to take effect</t>
    </r>
    <r>
      <rPr>
        <sz val="11"/>
        <color rgb="FF000000"/>
        <rFont val="Calibri"/>
      </rPr>
      <t xml:space="preserve">
</t>
    </r>
    <r>
      <rPr>
        <sz val="11"/>
        <color rgb="FF006096"/>
        <rFont val="Roboto Condensed"/>
      </rPr>
      <t># firewall-cmd --reload</t>
    </r>
    <r>
      <rPr>
        <sz val="11"/>
        <color rgb="FF006096"/>
        <rFont val="Roboto Condensed"/>
      </rPr>
      <t xml:space="preserve">
</t>
    </r>
  </si>
  <si>
    <r>
      <rPr>
        <b/>
        <sz val="11"/>
        <color rgb="FF000000"/>
        <rFont val="Calibri"/>
      </rPr>
      <t>firewalld</t>
    </r>
    <r>
      <rPr>
        <sz val="11"/>
        <color rgb="FF000000"/>
        <rFont val="Calibri"/>
      </rPr>
      <t xml:space="preserve"> should be set to deny all traffic by default.</t>
    </r>
  </si>
  <si>
    <r>
      <rPr>
        <sz val="11"/>
        <color rgb="FF000000"/>
        <rFont val="Calibri"/>
      </rPr>
      <t>Configuring firewalld to utilize a default policy of denying all traffic will effectively halt all communication not explicitly allowed.</t>
    </r>
    <r>
      <rPr>
        <sz val="11"/>
        <color rgb="FF000000"/>
        <rFont val="Calibri"/>
      </rPr>
      <t xml:space="preserve">
</t>
    </r>
    <r>
      <rPr>
        <b/>
        <sz val="11"/>
        <color rgb="FF000000"/>
        <rFont val="Calibri"/>
      </rPr>
      <t>Note:</t>
    </r>
    <r>
      <rPr>
        <sz val="11"/>
        <color rgb="FF000000"/>
        <rFont val="Calibri"/>
      </rPr>
      <t xml:space="preserve"> Configuration of a live systems firewall directly over a remote connection will often result in being locked out. It is advised to have a known good firewall configuration set to run on boot and to configure an entire firewall structure in a script that is then run and tested before saving to boot.</t>
    </r>
  </si>
  <si>
    <r>
      <rPr>
        <sz val="11"/>
        <color rgb="FF000000"/>
        <rFont val="Calibri"/>
      </rPr>
      <t>Determine the currently used zone by running the following command:</t>
    </r>
    <r>
      <rPr>
        <sz val="11"/>
        <color rgb="FF000000"/>
        <rFont val="Calibri"/>
      </rPr>
      <t xml:space="preserve">
</t>
    </r>
    <r>
      <rPr>
        <sz val="11"/>
        <color rgb="FF006096"/>
        <rFont val="Roboto Condensed"/>
      </rPr>
      <t># firewall-cmd --get-default-zone</t>
    </r>
    <r>
      <rPr>
        <sz val="11"/>
        <color rgb="FF006096"/>
        <rFont val="Roboto Condensed"/>
      </rPr>
      <t xml:space="preserve">
</t>
    </r>
    <r>
      <rPr>
        <sz val="11"/>
        <color rgb="FF006096"/>
        <rFont val="Roboto Condensed"/>
      </rPr>
      <t>drop</t>
    </r>
    <r>
      <rPr>
        <sz val="11"/>
        <color rgb="FF006096"/>
        <rFont val="Roboto Condensed"/>
      </rPr>
      <t xml:space="preserve">
</t>
    </r>
    <r>
      <rPr>
        <sz val="11"/>
        <color rgb="FF000000"/>
        <rFont val="Calibri"/>
      </rPr>
      <t xml:space="preserve">
</t>
    </r>
    <r>
      <rPr>
        <sz val="11"/>
        <color rgb="FF000000"/>
        <rFont val="Calibri"/>
      </rPr>
      <t>If the result is anything other than "drop", then follow remediation to achieve a deny-all posture.</t>
    </r>
  </si>
  <si>
    <t>Configure cron</t>
  </si>
  <si>
    <t>5.1.1.1</t>
  </si>
  <si>
    <r>
      <rPr>
        <sz val="11"/>
        <rFont val="Calibri"/>
      </rPr>
      <t>Ensure cron daemon is enabled and active</t>
    </r>
  </si>
  <si>
    <r>
      <rPr>
        <sz val="11"/>
        <color rgb="FF000000"/>
        <rFont val="Calibri"/>
      </rPr>
      <t xml:space="preserve">Run the following commands to unmask, enable, and start </t>
    </r>
    <r>
      <rPr>
        <b/>
        <sz val="11"/>
        <color rgb="FF000000"/>
        <rFont val="Calibri"/>
      </rPr>
      <t>crond</t>
    </r>
    <r>
      <rPr>
        <sz val="11"/>
        <color rgb="FF000000"/>
        <rFont val="Calibri"/>
      </rPr>
      <t>:</t>
    </r>
    <r>
      <rPr>
        <sz val="11"/>
        <color rgb="FF000000"/>
        <rFont val="Calibri"/>
      </rPr>
      <t xml:space="preserve">
</t>
    </r>
    <r>
      <rPr>
        <sz val="11"/>
        <color rgb="FF006096"/>
        <rFont val="Roboto Condensed"/>
      </rPr>
      <t># systemctl unmask crond</t>
    </r>
    <r>
      <rPr>
        <sz val="11"/>
        <color rgb="FF006096"/>
        <rFont val="Roboto Condensed"/>
      </rPr>
      <t xml:space="preserve">
</t>
    </r>
    <r>
      <rPr>
        <sz val="11"/>
        <color rgb="FF006096"/>
        <rFont val="Roboto Condensed"/>
      </rPr>
      <t># systemctl --now enable crond</t>
    </r>
    <r>
      <rPr>
        <sz val="11"/>
        <color rgb="FF006096"/>
        <rFont val="Roboto Condensed"/>
      </rPr>
      <t xml:space="preserve">
</t>
    </r>
  </si>
  <si>
    <r>
      <rPr>
        <sz val="11"/>
        <color rgb="FF000000"/>
        <rFont val="Calibri"/>
      </rPr>
      <t xml:space="preserve">The </t>
    </r>
    <r>
      <rPr>
        <b/>
        <sz val="11"/>
        <color rgb="FF000000"/>
        <rFont val="Calibri"/>
      </rPr>
      <t>cron</t>
    </r>
    <r>
      <rPr>
        <sz val="11"/>
        <color rgb="FF000000"/>
        <rFont val="Calibri"/>
      </rPr>
      <t xml:space="preserve"> daemon is used to execute batch jobs on the system.</t>
    </r>
  </si>
  <si>
    <r>
      <rPr>
        <sz val="11"/>
        <color rgb="FF000000"/>
        <rFont val="Calibri"/>
      </rPr>
      <t xml:space="preserve">Run the following command to verify </t>
    </r>
    <r>
      <rPr>
        <b/>
        <sz val="11"/>
        <color rgb="FF000000"/>
        <rFont val="Calibri"/>
      </rPr>
      <t>crond</t>
    </r>
    <r>
      <rPr>
        <sz val="11"/>
        <color rgb="FF000000"/>
        <rFont val="Calibri"/>
      </rPr>
      <t xml:space="preserve">  is enabled:</t>
    </r>
    <r>
      <rPr>
        <sz val="11"/>
        <color rgb="FF000000"/>
        <rFont val="Calibri"/>
      </rPr>
      <t xml:space="preserve">
</t>
    </r>
    <r>
      <rPr>
        <sz val="11"/>
        <color rgb="FF006096"/>
        <rFont val="Roboto Condensed"/>
      </rPr>
      <t># systemctl is-enabled crond</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crond</t>
    </r>
    <r>
      <rPr>
        <sz val="11"/>
        <color rgb="FF000000"/>
        <rFont val="Calibri"/>
      </rPr>
      <t xml:space="preserve"> is active:</t>
    </r>
    <r>
      <rPr>
        <sz val="11"/>
        <color rgb="FF000000"/>
        <rFont val="Calibri"/>
      </rPr>
      <t xml:space="preserve">
</t>
    </r>
    <r>
      <rPr>
        <sz val="11"/>
        <color rgb="FF006096"/>
        <rFont val="Roboto Condensed"/>
      </rPr>
      <t># systemctl is-active crond</t>
    </r>
    <r>
      <rPr>
        <sz val="11"/>
        <color rgb="FF006096"/>
        <rFont val="Roboto Condensed"/>
      </rPr>
      <t xml:space="preserve">
</t>
    </r>
    <r>
      <rPr>
        <sz val="11"/>
        <color rgb="FF006096"/>
        <rFont val="Roboto Condensed"/>
      </rPr>
      <t>active</t>
    </r>
    <r>
      <rPr>
        <sz val="11"/>
        <color rgb="FF006096"/>
        <rFont val="Roboto Condensed"/>
      </rPr>
      <t xml:space="preserve">
</t>
    </r>
  </si>
  <si>
    <t>5.1.1.2</t>
  </si>
  <si>
    <r>
      <rPr>
        <sz val="11"/>
        <rFont val="Calibri"/>
      </rPr>
      <t>Ensure access to /etc/crontab is configured</t>
    </r>
  </si>
  <si>
    <r>
      <rPr>
        <sz val="11"/>
        <color rgb="FF000000"/>
        <rFont val="Calibri"/>
      </rPr>
      <t xml:space="preserve">Run the following commands to set ownership and permissions on </t>
    </r>
    <r>
      <rPr>
        <b/>
        <sz val="11"/>
        <color rgb="FF000000"/>
        <rFont val="Calibri"/>
      </rPr>
      <t>/etc/crontab</t>
    </r>
    <r>
      <rPr>
        <sz val="11"/>
        <color rgb="FF000000"/>
        <rFont val="Calibri"/>
      </rPr>
      <t>:</t>
    </r>
    <r>
      <rPr>
        <sz val="11"/>
        <color rgb="FF000000"/>
        <rFont val="Calibri"/>
      </rPr>
      <t xml:space="preserve">
</t>
    </r>
    <r>
      <rPr>
        <sz val="11"/>
        <color rgb="FF006096"/>
        <rFont val="Roboto Condensed"/>
      </rPr>
      <t># chown root:root /etc/crontab</t>
    </r>
    <r>
      <rPr>
        <sz val="11"/>
        <color rgb="FF006096"/>
        <rFont val="Roboto Condensed"/>
      </rPr>
      <t xml:space="preserve">
</t>
    </r>
    <r>
      <rPr>
        <sz val="11"/>
        <color rgb="FF006096"/>
        <rFont val="Roboto Condensed"/>
      </rPr>
      <t># chmod og-rwx /etc/crontab</t>
    </r>
    <r>
      <rPr>
        <sz val="11"/>
        <color rgb="FF006096"/>
        <rFont val="Roboto Condensed"/>
      </rPr>
      <t xml:space="preserve">
</t>
    </r>
  </si>
  <si>
    <r>
      <rPr>
        <sz val="11"/>
        <color rgb="FF000000"/>
        <rFont val="Calibri"/>
      </rPr>
      <t xml:space="preserve">The </t>
    </r>
    <r>
      <rPr>
        <b/>
        <sz val="11"/>
        <color rgb="FF000000"/>
        <rFont val="Calibri"/>
      </rPr>
      <t>/etc/crontab</t>
    </r>
    <r>
      <rPr>
        <sz val="11"/>
        <color rgb="FF000000"/>
        <rFont val="Calibri"/>
      </rPr>
      <t xml:space="preserve"> file is used by </t>
    </r>
    <r>
      <rPr>
        <b/>
        <sz val="11"/>
        <color rgb="FF000000"/>
        <rFont val="Calibri"/>
      </rPr>
      <t>cron</t>
    </r>
    <r>
      <rPr>
        <sz val="11"/>
        <color rgb="FF000000"/>
        <rFont val="Calibri"/>
      </rPr>
      <t xml:space="preserve"> to control its own jobs. The commands in this item make sure that root is the user and group owner of the file and that only the owner can access the file.</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</si>
  <si>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-Lc 'Access: (%a/%A) Uid: ( %u/ %U) Gid: ( %g/ %G)' /etc/crontab</t>
    </r>
    <r>
      <rPr>
        <sz val="11"/>
        <color rgb="FF006096"/>
        <rFont val="Roboto Condensed"/>
      </rPr>
      <t xml:space="preserve">
</t>
    </r>
    <r>
      <rPr>
        <sz val="11"/>
        <color rgb="FF006096"/>
        <rFont val="Roboto Condensed"/>
      </rPr>
      <t>Access: (600/-rw-------) Uid: ( 0/ root) Gid: ( 0/ root)</t>
    </r>
    <r>
      <rPr>
        <sz val="11"/>
        <color rgb="FF006096"/>
        <rFont val="Roboto Condensed"/>
      </rPr>
      <t xml:space="preserve">
</t>
    </r>
  </si>
  <si>
    <r>
      <rPr>
        <sz val="11"/>
        <color rgb="FF000000"/>
        <rFont val="Calibri"/>
      </rPr>
      <t>Access: (644/-rw-r--r--) Uid: ( 0/ root) Gid: ( 0/ root)</t>
    </r>
  </si>
  <si>
    <t>5.1.1.3</t>
  </si>
  <si>
    <r>
      <rPr>
        <sz val="11"/>
        <rFont val="Calibri"/>
      </rPr>
      <t>Ensure access to /etc/cron.hourly is configured</t>
    </r>
  </si>
  <si>
    <r>
      <rPr>
        <sz val="11"/>
        <color rgb="FF000000"/>
        <rFont val="Calibri"/>
      </rPr>
      <t xml:space="preserve">Run the following commands to set ownership and permissions on the </t>
    </r>
    <r>
      <rPr>
        <b/>
        <sz val="11"/>
        <color rgb="FF000000"/>
        <rFont val="Calibri"/>
      </rPr>
      <t>/etc/cron.hourly</t>
    </r>
    <r>
      <rPr>
        <sz val="11"/>
        <color rgb="FF000000"/>
        <rFont val="Calibri"/>
      </rPr>
      <t xml:space="preserve"> directory:</t>
    </r>
    <r>
      <rPr>
        <sz val="11"/>
        <color rgb="FF000000"/>
        <rFont val="Calibri"/>
      </rPr>
      <t xml:space="preserve">
</t>
    </r>
    <r>
      <rPr>
        <sz val="11"/>
        <color rgb="FF006096"/>
        <rFont val="Roboto Condensed"/>
      </rPr>
      <t># chown root:root /etc/cron.hourly/</t>
    </r>
    <r>
      <rPr>
        <sz val="11"/>
        <color rgb="FF006096"/>
        <rFont val="Roboto Condensed"/>
      </rPr>
      <t xml:space="preserve">
</t>
    </r>
    <r>
      <rPr>
        <sz val="11"/>
        <color rgb="FF006096"/>
        <rFont val="Roboto Condensed"/>
      </rPr>
      <t># chmod og-rwx /etc/cron.hourly/</t>
    </r>
    <r>
      <rPr>
        <sz val="11"/>
        <color rgb="FF006096"/>
        <rFont val="Roboto Condensed"/>
      </rPr>
      <t xml:space="preserve">
</t>
    </r>
  </si>
  <si>
    <r>
      <rPr>
        <sz val="11"/>
        <color rgb="FF000000"/>
        <rFont val="Calibri"/>
      </rPr>
      <t xml:space="preserve">This directory contains system </t>
    </r>
    <r>
      <rPr>
        <b/>
        <sz val="11"/>
        <color rgb="FF000000"/>
        <rFont val="Calibri"/>
      </rPr>
      <t>cron</t>
    </r>
    <r>
      <rPr>
        <sz val="11"/>
        <color rgb="FF000000"/>
        <rFont val="Calibri"/>
      </rPr>
      <t xml:space="preserve"> jobs that need to run on an hourly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</si>
  <si>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/etc/cron.hourly/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</si>
  <si>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r>
      <rPr>
        <sz val="11"/>
        <color rgb="FF000000"/>
        <rFont val="Calibri"/>
      </rPr>
      <t>Access: (755/drwxr-xr-x) Uid: ( 0/ root) Gid: ( 0/ root)</t>
    </r>
  </si>
  <si>
    <t>5.1.1.4</t>
  </si>
  <si>
    <r>
      <rPr>
        <sz val="11"/>
        <rFont val="Calibri"/>
      </rPr>
      <t>Ensure access to /etc/cron.daily is configured</t>
    </r>
  </si>
  <si>
    <r>
      <rPr>
        <sz val="11"/>
        <color rgb="FF000000"/>
        <rFont val="Calibri"/>
      </rPr>
      <t xml:space="preserve">Run the following commands to set ownership and permissions on the </t>
    </r>
    <r>
      <rPr>
        <b/>
        <sz val="11"/>
        <color rgb="FF000000"/>
        <rFont val="Calibri"/>
      </rPr>
      <t>/etc/cron.daily</t>
    </r>
    <r>
      <rPr>
        <sz val="11"/>
        <color rgb="FF000000"/>
        <rFont val="Calibri"/>
      </rPr>
      <t xml:space="preserve"> directory:</t>
    </r>
    <r>
      <rPr>
        <sz val="11"/>
        <color rgb="FF000000"/>
        <rFont val="Calibri"/>
      </rPr>
      <t xml:space="preserve">
</t>
    </r>
    <r>
      <rPr>
        <sz val="11"/>
        <color rgb="FF006096"/>
        <rFont val="Roboto Condensed"/>
      </rPr>
      <t># chown root:root /etc/cron.daily/</t>
    </r>
    <r>
      <rPr>
        <sz val="11"/>
        <color rgb="FF006096"/>
        <rFont val="Roboto Condensed"/>
      </rPr>
      <t xml:space="preserve">
</t>
    </r>
    <r>
      <rPr>
        <sz val="11"/>
        <color rgb="FF006096"/>
        <rFont val="Roboto Condensed"/>
      </rPr>
      <t># chmod og-rwx /etc/cron.daily/</t>
    </r>
    <r>
      <rPr>
        <sz val="11"/>
        <color rgb="FF006096"/>
        <rFont val="Roboto Condensed"/>
      </rPr>
      <t xml:space="preserve">
</t>
    </r>
  </si>
  <si>
    <r>
      <rPr>
        <sz val="11"/>
        <color rgb="FF000000"/>
        <rFont val="Calibri"/>
      </rPr>
      <t xml:space="preserve">The </t>
    </r>
    <r>
      <rPr>
        <b/>
        <sz val="11"/>
        <color rgb="FF000000"/>
        <rFont val="Calibri"/>
      </rPr>
      <t>/etc/cron.daily</t>
    </r>
    <r>
      <rPr>
        <sz val="11"/>
        <color rgb="FF000000"/>
        <rFont val="Calibri"/>
      </rPr>
      <t xml:space="preserve"> directory contains system cron jobs that need to run on a daily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</si>
  <si>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/etc/cron.daily/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</si>
  <si>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5.1.1.5</t>
  </si>
  <si>
    <r>
      <rPr>
        <sz val="11"/>
        <rFont val="Calibri"/>
      </rPr>
      <t>Ensure access to /etc/cron.weekly is configured</t>
    </r>
  </si>
  <si>
    <r>
      <rPr>
        <sz val="11"/>
        <color rgb="FF000000"/>
        <rFont val="Calibri"/>
      </rPr>
      <t xml:space="preserve">Run the following commands to set ownership and permissions on the </t>
    </r>
    <r>
      <rPr>
        <b/>
        <sz val="11"/>
        <color rgb="FF000000"/>
        <rFont val="Calibri"/>
      </rPr>
      <t>/etc/cron.weekly</t>
    </r>
    <r>
      <rPr>
        <sz val="11"/>
        <color rgb="FF000000"/>
        <rFont val="Calibri"/>
      </rPr>
      <t xml:space="preserve"> directory:</t>
    </r>
    <r>
      <rPr>
        <sz val="11"/>
        <color rgb="FF000000"/>
        <rFont val="Calibri"/>
      </rPr>
      <t xml:space="preserve">
</t>
    </r>
    <r>
      <rPr>
        <sz val="11"/>
        <color rgb="FF006096"/>
        <rFont val="Roboto Condensed"/>
      </rPr>
      <t># chown root:root /etc/cron.weekly/</t>
    </r>
    <r>
      <rPr>
        <sz val="11"/>
        <color rgb="FF006096"/>
        <rFont val="Roboto Condensed"/>
      </rPr>
      <t xml:space="preserve">
</t>
    </r>
    <r>
      <rPr>
        <sz val="11"/>
        <color rgb="FF006096"/>
        <rFont val="Roboto Condensed"/>
      </rPr>
      <t># chmod og-rwx /etc/cron.weekly/</t>
    </r>
    <r>
      <rPr>
        <sz val="11"/>
        <color rgb="FF006096"/>
        <rFont val="Roboto Condensed"/>
      </rPr>
      <t xml:space="preserve">
</t>
    </r>
  </si>
  <si>
    <r>
      <rPr>
        <sz val="11"/>
        <color rgb="FF000000"/>
        <rFont val="Calibri"/>
      </rPr>
      <t xml:space="preserve">The </t>
    </r>
    <r>
      <rPr>
        <b/>
        <sz val="11"/>
        <color rgb="FF000000"/>
        <rFont val="Calibri"/>
      </rPr>
      <t>/etc/cron.weekly</t>
    </r>
    <r>
      <rPr>
        <sz val="11"/>
        <color rgb="FF000000"/>
        <rFont val="Calibri"/>
      </rPr>
      <t xml:space="preserve"> directory contains system cron jobs that need to run on a weekly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</si>
  <si>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/etc/cron.weekly/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</si>
  <si>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5.1.1.6</t>
  </si>
  <si>
    <r>
      <rPr>
        <sz val="11"/>
        <rFont val="Calibri"/>
      </rPr>
      <t>Ensure access to /etc/cron.monthly is configured</t>
    </r>
  </si>
  <si>
    <r>
      <rPr>
        <sz val="11"/>
        <color rgb="FF000000"/>
        <rFont val="Calibri"/>
      </rPr>
      <t xml:space="preserve">Run the following commands to set ownership and permissions on the </t>
    </r>
    <r>
      <rPr>
        <b/>
        <sz val="11"/>
        <color rgb="FF000000"/>
        <rFont val="Calibri"/>
      </rPr>
      <t>/etc/cron.monthly</t>
    </r>
    <r>
      <rPr>
        <sz val="11"/>
        <color rgb="FF000000"/>
        <rFont val="Calibri"/>
      </rPr>
      <t xml:space="preserve"> directory:</t>
    </r>
    <r>
      <rPr>
        <sz val="11"/>
        <color rgb="FF000000"/>
        <rFont val="Calibri"/>
      </rPr>
      <t xml:space="preserve">
</t>
    </r>
    <r>
      <rPr>
        <sz val="11"/>
        <color rgb="FF006096"/>
        <rFont val="Roboto Condensed"/>
      </rPr>
      <t># chown root:root /etc/cron.monthly/</t>
    </r>
    <r>
      <rPr>
        <sz val="11"/>
        <color rgb="FF006096"/>
        <rFont val="Roboto Condensed"/>
      </rPr>
      <t xml:space="preserve">
</t>
    </r>
    <r>
      <rPr>
        <sz val="11"/>
        <color rgb="FF006096"/>
        <rFont val="Roboto Condensed"/>
      </rPr>
      <t># chmod og-rwx /etc/cron.monthly/</t>
    </r>
    <r>
      <rPr>
        <sz val="11"/>
        <color rgb="FF006096"/>
        <rFont val="Roboto Condensed"/>
      </rPr>
      <t xml:space="preserve">
</t>
    </r>
  </si>
  <si>
    <r>
      <rPr>
        <sz val="11"/>
        <color rgb="FF000000"/>
        <rFont val="Calibri"/>
      </rPr>
      <t xml:space="preserve">The </t>
    </r>
    <r>
      <rPr>
        <b/>
        <sz val="11"/>
        <color rgb="FF000000"/>
        <rFont val="Calibri"/>
      </rPr>
      <t>/etc/cron.monthly</t>
    </r>
    <r>
      <rPr>
        <sz val="11"/>
        <color rgb="FF000000"/>
        <rFont val="Calibri"/>
      </rPr>
      <t xml:space="preserve"> directory contains system cron jobs that need to run on a monthly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</si>
  <si>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/etc/cron.monthly/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</si>
  <si>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5.1.1.7</t>
  </si>
  <si>
    <r>
      <rPr>
        <sz val="11"/>
        <rFont val="Calibri"/>
      </rPr>
      <t>Ensure access to /etc/cron.d is configured</t>
    </r>
  </si>
  <si>
    <r>
      <rPr>
        <sz val="11"/>
        <color rgb="FF000000"/>
        <rFont val="Calibri"/>
      </rPr>
      <t xml:space="preserve">Run the following commands to set ownership and permissions on the </t>
    </r>
    <r>
      <rPr>
        <b/>
        <sz val="11"/>
        <color rgb="FF000000"/>
        <rFont val="Calibri"/>
      </rPr>
      <t>/etc/cron.d</t>
    </r>
    <r>
      <rPr>
        <sz val="11"/>
        <color rgb="FF000000"/>
        <rFont val="Calibri"/>
      </rPr>
      <t xml:space="preserve"> directory:</t>
    </r>
    <r>
      <rPr>
        <sz val="11"/>
        <color rgb="FF000000"/>
        <rFont val="Calibri"/>
      </rPr>
      <t xml:space="preserve">
</t>
    </r>
    <r>
      <rPr>
        <sz val="11"/>
        <color rgb="FF006096"/>
        <rFont val="Roboto Condensed"/>
      </rPr>
      <t># chown root:root /etc/cron.d/</t>
    </r>
    <r>
      <rPr>
        <sz val="11"/>
        <color rgb="FF006096"/>
        <rFont val="Roboto Condensed"/>
      </rPr>
      <t xml:space="preserve">
</t>
    </r>
    <r>
      <rPr>
        <sz val="11"/>
        <color rgb="FF006096"/>
        <rFont val="Roboto Condensed"/>
      </rPr>
      <t># chmod og-rwx /etc/cron.d/</t>
    </r>
    <r>
      <rPr>
        <sz val="11"/>
        <color rgb="FF006096"/>
        <rFont val="Roboto Condensed"/>
      </rPr>
      <t xml:space="preserve">
</t>
    </r>
  </si>
  <si>
    <r>
      <rPr>
        <sz val="11"/>
        <color rgb="FF000000"/>
        <rFont val="Calibri"/>
      </rPr>
      <t xml:space="preserve">The </t>
    </r>
    <r>
      <rPr>
        <b/>
        <sz val="11"/>
        <color rgb="FF000000"/>
        <rFont val="Calibri"/>
      </rPr>
      <t>/etc/cron.d</t>
    </r>
    <r>
      <rPr>
        <sz val="11"/>
        <color rgb="FF000000"/>
        <rFont val="Calibri"/>
      </rPr>
      <t xml:space="preserve"> directory contains system </t>
    </r>
    <r>
      <rPr>
        <b/>
        <sz val="11"/>
        <color rgb="FF000000"/>
        <rFont val="Calibri"/>
      </rPr>
      <t>cron</t>
    </r>
    <r>
      <rPr>
        <sz val="11"/>
        <color rgb="FF000000"/>
        <rFont val="Calibri"/>
      </rPr>
      <t xml:space="preserve"> jobs that need to run in a similar manner to the hourly, daily weekly and monthly jobs from </t>
    </r>
    <r>
      <rPr>
        <b/>
        <sz val="11"/>
        <color rgb="FF000000"/>
        <rFont val="Calibri"/>
      </rPr>
      <t>/etc/crontab</t>
    </r>
    <r>
      <rPr>
        <sz val="11"/>
        <color rgb="FF000000"/>
        <rFont val="Calibri"/>
      </rPr>
      <t xml:space="preserve">, but require more granular control as to when they run.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</si>
  <si>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</si>
  <si>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5.1.1.8</t>
  </si>
  <si>
    <r>
      <rPr>
        <sz val="11"/>
        <rFont val="Calibri"/>
      </rPr>
      <t>Ensure access to crontab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</si>
  <si>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Create </t>
    </r>
    <r>
      <rPr>
        <b/>
        <sz val="11"/>
        <color rgb="FF000000"/>
        <rFont val="Calibri"/>
      </rPr>
      <t>/etc/cron.allow</t>
    </r>
    <r>
      <rPr>
        <sz val="11"/>
        <color rgb="FF000000"/>
        <rFont val="Calibri"/>
      </rPr>
      <t xml:space="preserve"> if it doesn't exist</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group </t>
    </r>
    <r>
      <rPr>
        <b/>
        <sz val="11"/>
        <color rgb="FF000000"/>
        <rFont val="Calibri"/>
      </rPr>
      <t>crontab</t>
    </r>
    <r>
      <rPr>
        <sz val="11"/>
        <color rgb="FF000000"/>
        <rFont val="Calibri"/>
      </rPr>
      <t xml:space="preserve"> if it exists</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-e "/etc/cron.allow" ] &amp;&amp; touch /etc/cron.allow</t>
    </r>
    <r>
      <rPr>
        <sz val="11"/>
        <color rgb="FF006096"/>
        <rFont val="Roboto Condensed"/>
      </rPr>
      <t xml:space="preserve">
</t>
    </r>
    <r>
      <rPr>
        <sz val="11"/>
        <color rgb="FF006096"/>
        <rFont val="Roboto Condensed"/>
      </rPr>
      <t xml:space="preserve">   chmod u-x,g-wx,o-rwx /etc/cron.allow</t>
    </r>
    <r>
      <rPr>
        <sz val="11"/>
        <color rgb="FF006096"/>
        <rFont val="Roboto Condensed"/>
      </rPr>
      <t xml:space="preserve">
</t>
    </r>
    <r>
      <rPr>
        <sz val="11"/>
        <color rgb="FF006096"/>
        <rFont val="Roboto Condensed"/>
      </rPr>
      <t xml:space="preserve">   if grep -Pq -- '^\h*crontab\:' /etc/group; then</t>
    </r>
    <r>
      <rPr>
        <sz val="11"/>
        <color rgb="FF006096"/>
        <rFont val="Roboto Condensed"/>
      </rPr>
      <t xml:space="preserve">
</t>
    </r>
    <r>
      <rPr>
        <sz val="11"/>
        <color rgb="FF006096"/>
        <rFont val="Roboto Condensed"/>
      </rPr>
      <t xml:space="preserve">      chown root:crontab /etc/cron.allow</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chown root:root /etc/cron.allow</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/etc/cron.deny</t>
    </r>
    <r>
      <rPr>
        <sz val="11"/>
        <color rgb="FF000000"/>
        <rFont val="Calibri"/>
      </rPr>
      <t xml:space="preserve"> exists, run the following script to:</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group </t>
    </r>
    <r>
      <rPr>
        <b/>
        <sz val="11"/>
        <color rgb="FF000000"/>
        <rFont val="Calibri"/>
      </rPr>
      <t>crontab</t>
    </r>
    <r>
      <rPr>
        <sz val="11"/>
        <color rgb="FF000000"/>
        <rFont val="Calibri"/>
      </rPr>
      <t xml:space="preserve"> if it exists</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 -e "/etc/cron.deny" ]; then</t>
    </r>
    <r>
      <rPr>
        <sz val="11"/>
        <color rgb="FF006096"/>
        <rFont val="Roboto Condensed"/>
      </rPr>
      <t xml:space="preserve">
</t>
    </r>
    <r>
      <rPr>
        <sz val="11"/>
        <color rgb="FF006096"/>
        <rFont val="Roboto Condensed"/>
      </rPr>
      <t xml:space="preserve">      chmod u-x,g-wx,o-rwx /etc/cron.deny</t>
    </r>
    <r>
      <rPr>
        <sz val="11"/>
        <color rgb="FF006096"/>
        <rFont val="Roboto Condensed"/>
      </rPr>
      <t xml:space="preserve">
</t>
    </r>
    <r>
      <rPr>
        <sz val="11"/>
        <color rgb="FF006096"/>
        <rFont val="Roboto Condensed"/>
      </rPr>
      <t xml:space="preserve">      if grep -Pq -- '^\h*crontab\:' /etc/group; then</t>
    </r>
    <r>
      <rPr>
        <sz val="11"/>
        <color rgb="FF006096"/>
        <rFont val="Roboto Condensed"/>
      </rPr>
      <t xml:space="preserve">
</t>
    </r>
    <r>
      <rPr>
        <sz val="11"/>
        <color rgb="FF006096"/>
        <rFont val="Roboto Condensed"/>
      </rPr>
      <t xml:space="preserve">         chown root:crontab /etc/cron.deny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chown root:root /etc/cron.deny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When the </t>
    </r>
    <r>
      <rPr>
        <b/>
        <sz val="11"/>
        <color rgb="FF000000"/>
        <rFont val="Calibri"/>
      </rPr>
      <t>/etc/cron.allow</t>
    </r>
    <r>
      <rPr>
        <sz val="11"/>
        <color rgb="FF000000"/>
        <rFont val="Calibri"/>
      </rPr>
      <t xml:space="preserve"> file exists, </t>
    </r>
    <r>
      <rPr>
        <b/>
        <sz val="11"/>
        <color rgb="FF000000"/>
        <rFont val="Calibri"/>
      </rPr>
      <t xml:space="preserve">a user must be listed, one user per line, in the </t>
    </r>
    <r>
      <rPr>
        <b/>
        <sz val="11"/>
        <color rgb="FF000000"/>
        <rFont val="Calibri"/>
      </rPr>
      <t>/etc/cron.allow</t>
    </r>
    <r>
      <rPr>
        <b/>
        <sz val="11"/>
        <color rgb="FF000000"/>
        <rFont val="Calibri"/>
      </rPr>
      <t xml:space="preserve"> file in order to be allowed to use the </t>
    </r>
    <r>
      <rPr>
        <b/>
        <sz val="11"/>
        <color rgb="FF000000"/>
        <rFont val="Calibri"/>
      </rPr>
      <t>crontab</t>
    </r>
    <r>
      <rPr>
        <b/>
        <sz val="11"/>
        <color rgb="FF000000"/>
        <rFont val="Calibri"/>
      </rPr>
      <t xml:space="preserve"> command</t>
    </r>
    <r>
      <rPr>
        <sz val="11"/>
        <color rgb="FF000000"/>
        <rFont val="Calibri"/>
      </rPr>
      <t>.</t>
    </r>
    <r>
      <rPr>
        <sz val="11"/>
        <color rgb="FF000000"/>
        <rFont val="Calibri"/>
      </rPr>
      <t xml:space="preserve">
</t>
    </r>
    <r>
      <rPr>
        <sz val="11"/>
        <color rgb="FF000000"/>
        <rFont val="Calibri"/>
      </rPr>
      <t xml:space="preserve">- If both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xml:space="preserve"> exist, </t>
    </r>
    <r>
      <rPr>
        <b/>
        <sz val="11"/>
        <color rgb="FF000000"/>
        <rFont val="Calibri"/>
      </rPr>
      <t>/etc/cron.allow</t>
    </r>
    <r>
      <rPr>
        <sz val="11"/>
        <color rgb="FF000000"/>
        <rFont val="Calibri"/>
      </rPr>
      <t xml:space="preserve"> takes precedence. Which means that </t>
    </r>
    <r>
      <rPr>
        <b/>
        <sz val="11"/>
        <color rgb="FF000000"/>
        <rFont val="Calibri"/>
      </rPr>
      <t>/etc/cron.deny</t>
    </r>
    <r>
      <rPr>
        <sz val="11"/>
        <color rgb="FF000000"/>
        <rFont val="Calibri"/>
      </rPr>
      <t xml:space="preserve"> is not considered and users must be listed in </t>
    </r>
    <r>
      <rPr>
        <b/>
        <sz val="11"/>
        <color rgb="FF000000"/>
        <rFont val="Calibri"/>
      </rPr>
      <t>/etc/cron.allow</t>
    </r>
    <r>
      <rPr>
        <sz val="11"/>
        <color rgb="FF000000"/>
        <rFont val="Calibri"/>
      </rPr>
      <t xml:space="preserve"> in order to use the crontab.</t>
    </r>
    <r>
      <rPr>
        <sz val="11"/>
        <color rgb="FF000000"/>
        <rFont val="Calibri"/>
      </rPr>
      <t xml:space="preserve">
</t>
    </r>
    <r>
      <rPr>
        <sz val="11"/>
        <color rgb="FF000000"/>
        <rFont val="Calibri"/>
      </rPr>
      <t xml:space="preserve">- If the </t>
    </r>
    <r>
      <rPr>
        <b/>
        <sz val="11"/>
        <color rgb="FF000000"/>
        <rFont val="Calibri"/>
      </rPr>
      <t>/etc/cron.allow</t>
    </r>
    <r>
      <rPr>
        <sz val="11"/>
        <color rgb="FF000000"/>
        <rFont val="Calibri"/>
      </rPr>
      <t xml:space="preserve"> file does not exist but the </t>
    </r>
    <r>
      <rPr>
        <b/>
        <sz val="11"/>
        <color rgb="FF000000"/>
        <rFont val="Calibri"/>
      </rPr>
      <t>/etc/cron.deny</t>
    </r>
    <r>
      <rPr>
        <sz val="11"/>
        <color rgb="FF000000"/>
        <rFont val="Calibri"/>
      </rPr>
      <t xml:space="preserve"> file does exist, then you must not be listed in the </t>
    </r>
    <r>
      <rPr>
        <b/>
        <sz val="11"/>
        <color rgb="FF000000"/>
        <rFont val="Calibri"/>
      </rPr>
      <t>/etc/cron.deny</t>
    </r>
    <r>
      <rPr>
        <sz val="11"/>
        <color rgb="FF000000"/>
        <rFont val="Calibri"/>
      </rPr>
      <t xml:space="preserve"> file in order to use the </t>
    </r>
    <r>
      <rPr>
        <b/>
        <sz val="11"/>
        <color rgb="FF000000"/>
        <rFont val="Calibri"/>
      </rPr>
      <t>crontab</t>
    </r>
    <r>
      <rPr>
        <sz val="11"/>
        <color rgb="FF000000"/>
        <rFont val="Calibri"/>
      </rPr>
      <t xml:space="preserve"> command.</t>
    </r>
    <r>
      <rPr>
        <sz val="11"/>
        <color rgb="FF000000"/>
        <rFont val="Calibri"/>
      </rPr>
      <t xml:space="preserve">
</t>
    </r>
    <r>
      <rPr>
        <sz val="11"/>
        <color rgb="FF000000"/>
        <rFont val="Calibri"/>
      </rPr>
      <t>- Regardless of the existence of any of these files, the root administrative user is always allowed to setup a crontab.</t>
    </r>
    <r>
      <rPr>
        <sz val="11"/>
        <color rgb="FF000000"/>
        <rFont val="Calibri"/>
      </rPr>
      <t xml:space="preserve">
</t>
    </r>
    <r>
      <rPr>
        <sz val="11"/>
        <color rgb="FF000000"/>
        <rFont val="Calibri"/>
      </rPr>
      <t xml:space="preserve">- On systems where cron is configured to use the group </t>
    </r>
    <r>
      <rPr>
        <b/>
        <sz val="11"/>
        <color rgb="FF000000"/>
        <rFont val="Calibri"/>
      </rPr>
      <t>crontab</t>
    </r>
    <r>
      <rPr>
        <sz val="11"/>
        <color rgb="FF000000"/>
        <rFont val="Calibri"/>
      </rPr>
      <t xml:space="preserve">, if the group </t>
    </r>
    <r>
      <rPr>
        <b/>
        <sz val="11"/>
        <color rgb="FF000000"/>
        <rFont val="Calibri"/>
      </rPr>
      <t>crontab</t>
    </r>
    <r>
      <rPr>
        <sz val="11"/>
        <color rgb="FF000000"/>
        <rFont val="Calibri"/>
      </rPr>
      <t xml:space="preserve"> is not set as the owner of </t>
    </r>
    <r>
      <rPr>
        <b/>
        <sz val="11"/>
        <color rgb="FF000000"/>
        <rFont val="Calibri"/>
      </rPr>
      <t>/etc/cron.allow</t>
    </r>
    <r>
      <rPr>
        <sz val="11"/>
        <color rgb="FF000000"/>
        <rFont val="Calibri"/>
      </rPr>
      <t xml:space="preserve">, then cron will deny access to all users but </t>
    </r>
    <r>
      <rPr>
        <b/>
        <sz val="11"/>
        <color rgb="FF000000"/>
        <rFont val="Calibri"/>
      </rPr>
      <t>root</t>
    </r>
    <r>
      <rPr>
        <sz val="11"/>
        <color rgb="FF000000"/>
        <rFont val="Calibri"/>
      </rPr>
      <t>, and you will see an error similar to:</t>
    </r>
    <r>
      <rPr>
        <sz val="11"/>
        <color rgb="FF000000"/>
        <rFont val="Calibri"/>
      </rPr>
      <t xml:space="preserve">
</t>
    </r>
    <r>
      <rPr>
        <sz val="11"/>
        <color rgb="FF006096"/>
        <rFont val="Roboto Condensed"/>
      </rPr>
      <t>You (&lt;USERNAME&gt;) are not allowed to use this program (crontab)</t>
    </r>
    <r>
      <rPr>
        <sz val="11"/>
        <color rgb="FF006096"/>
        <rFont val="Roboto Condensed"/>
      </rPr>
      <t xml:space="preserve">
</t>
    </r>
    <r>
      <rPr>
        <sz val="11"/>
        <color rgb="FF006096"/>
        <rFont val="Roboto Condensed"/>
      </rPr>
      <t>See crontab(1) for more information</t>
    </r>
    <r>
      <rPr>
        <sz val="11"/>
        <color rgb="FF006096"/>
        <rFont val="Roboto Condensed"/>
      </rPr>
      <t xml:space="preserve">
</t>
    </r>
  </si>
  <si>
    <r>
      <rPr>
        <b/>
        <sz val="11"/>
        <color rgb="FF000000"/>
        <rFont val="Calibri"/>
      </rPr>
      <t>crontab</t>
    </r>
    <r>
      <rPr>
        <sz val="11"/>
        <color rgb="FF000000"/>
        <rFont val="Calibri"/>
      </rPr>
      <t xml:space="preserve"> is the program used to install, deinstall, or list the tables used to drive the cron daemon. Each user can have their own crontab, and though files are created, they are not intended to be edited directly.</t>
    </r>
    <r>
      <rPr>
        <sz val="11"/>
        <color rgb="FF000000"/>
        <rFont val="Calibri"/>
      </rPr>
      <t xml:space="preserve">
</t>
    </r>
    <r>
      <rPr>
        <sz val="11"/>
        <color rgb="FF000000"/>
        <rFont val="Calibri"/>
      </rPr>
      <t xml:space="preserve">If the </t>
    </r>
    <r>
      <rPr>
        <b/>
        <sz val="11"/>
        <color rgb="FF000000"/>
        <rFont val="Calibri"/>
      </rPr>
      <t>/etc/cron.allow</t>
    </r>
    <r>
      <rPr>
        <sz val="11"/>
        <color rgb="FF000000"/>
        <rFont val="Calibri"/>
      </rPr>
      <t xml:space="preserve"> file exists, then you must be listed (one user per line) therein in order to be allowed to use this command. If the </t>
    </r>
    <r>
      <rPr>
        <b/>
        <sz val="11"/>
        <color rgb="FF000000"/>
        <rFont val="Calibri"/>
      </rPr>
      <t>/etc/cron.allow</t>
    </r>
    <r>
      <rPr>
        <sz val="11"/>
        <color rgb="FF000000"/>
        <rFont val="Calibri"/>
      </rPr>
      <t xml:space="preserve"> file does not exist but the </t>
    </r>
    <r>
      <rPr>
        <b/>
        <sz val="11"/>
        <color rgb="FF000000"/>
        <rFont val="Calibri"/>
      </rPr>
      <t>/etc/cron.deny</t>
    </r>
    <r>
      <rPr>
        <sz val="11"/>
        <color rgb="FF000000"/>
        <rFont val="Calibri"/>
      </rPr>
      <t xml:space="preserve"> file does exist, then you must not be listed in the </t>
    </r>
    <r>
      <rPr>
        <b/>
        <sz val="11"/>
        <color rgb="FF000000"/>
        <rFont val="Calibri"/>
      </rPr>
      <t>/etc/cron.deny</t>
    </r>
    <r>
      <rPr>
        <sz val="11"/>
        <color rgb="FF000000"/>
        <rFont val="Calibri"/>
      </rPr>
      <t xml:space="preserve"> file in order to use this command.</t>
    </r>
    <r>
      <rPr>
        <sz val="11"/>
        <color rgb="FF000000"/>
        <rFont val="Calibri"/>
      </rPr>
      <t xml:space="preserve">
</t>
    </r>
    <r>
      <rPr>
        <sz val="11"/>
        <color rgb="FF000000"/>
        <rFont val="Calibri"/>
      </rPr>
      <t>If neither of these files exists, then depending on site-dependent configuration parameters, only the super user will be allowed to use this command, or all users will be able to use this command.</t>
    </r>
    <r>
      <rPr>
        <sz val="11"/>
        <color rgb="FF000000"/>
        <rFont val="Calibri"/>
      </rPr>
      <t xml:space="preserve">
</t>
    </r>
    <r>
      <rPr>
        <sz val="11"/>
        <color rgb="FF000000"/>
        <rFont val="Calibri"/>
      </rPr>
      <t xml:space="preserve">If both files exist then </t>
    </r>
    <r>
      <rPr>
        <b/>
        <sz val="11"/>
        <color rgb="FF000000"/>
        <rFont val="Calibri"/>
      </rPr>
      <t>/etc/cron.allow</t>
    </r>
    <r>
      <rPr>
        <sz val="11"/>
        <color rgb="FF000000"/>
        <rFont val="Calibri"/>
      </rPr>
      <t xml:space="preserve"> takes precedence. Which means that </t>
    </r>
    <r>
      <rPr>
        <b/>
        <sz val="11"/>
        <color rgb="FF000000"/>
        <rFont val="Calibri"/>
      </rPr>
      <t>/etc/cron.deny</t>
    </r>
    <r>
      <rPr>
        <sz val="11"/>
        <color rgb="FF000000"/>
        <rFont val="Calibri"/>
      </rPr>
      <t xml:space="preserve"> is not considered and your user must be listed in </t>
    </r>
    <r>
      <rPr>
        <b/>
        <sz val="11"/>
        <color rgb="FF000000"/>
        <rFont val="Calibri"/>
      </rPr>
      <t>/etc/cron.allow</t>
    </r>
    <r>
      <rPr>
        <sz val="11"/>
        <color rgb="FF000000"/>
        <rFont val="Calibri"/>
      </rPr>
      <t xml:space="preserve"> in order to be able to use the crontab.</t>
    </r>
    <r>
      <rPr>
        <sz val="11"/>
        <color rgb="FF000000"/>
        <rFont val="Calibri"/>
      </rPr>
      <t xml:space="preserve">
</t>
    </r>
    <r>
      <rPr>
        <sz val="11"/>
        <color rgb="FF000000"/>
        <rFont val="Calibri"/>
      </rPr>
      <t>Regardless of the existence of any of these files, the root administrative user is always allowed to setup a crontab.</t>
    </r>
    <r>
      <rPr>
        <sz val="11"/>
        <color rgb="FF000000"/>
        <rFont val="Calibri"/>
      </rPr>
      <t xml:space="preserve">
</t>
    </r>
    <r>
      <rPr>
        <sz val="11"/>
        <color rgb="FF000000"/>
        <rFont val="Calibri"/>
      </rPr>
      <t xml:space="preserve">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xml:space="preserve">, if they exist, must be either world-readable, or readable by group </t>
    </r>
    <r>
      <rPr>
        <b/>
        <sz val="11"/>
        <color rgb="FF000000"/>
        <rFont val="Calibri"/>
      </rPr>
      <t>crontab</t>
    </r>
    <r>
      <rPr>
        <sz val="11"/>
        <color rgb="FF000000"/>
        <rFont val="Calibri"/>
      </rPr>
      <t>. If they are not, then cron will deny access to all users until the permissions are fixed.</t>
    </r>
    <r>
      <rPr>
        <sz val="11"/>
        <color rgb="FF000000"/>
        <rFont val="Calibri"/>
      </rPr>
      <t xml:space="preserve">
</t>
    </r>
    <r>
      <rPr>
        <sz val="11"/>
        <color rgb="FF000000"/>
        <rFont val="Calibri"/>
      </rPr>
      <t xml:space="preserve">There is one file for each user's crontab. Users are not allowed to edit the file directly to ensure that only users allowed by the system to run periodic tasks can add them, and only syntactically correct crontabs will be written. This is enforced by having the directory writable only by the </t>
    </r>
    <r>
      <rPr>
        <b/>
        <sz val="11"/>
        <color rgb="FF000000"/>
        <rFont val="Calibri"/>
      </rPr>
      <t>crontab</t>
    </r>
    <r>
      <rPr>
        <sz val="11"/>
        <color rgb="FF000000"/>
        <rFont val="Calibri"/>
      </rPr>
      <t xml:space="preserve"> group and configuring crontab command with the setgid bid set for that specific group.</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if they exist, only controls administrative access to the crontab command for scheduling and modifying cron jobs</t>
    </r>
    <r>
      <rPr>
        <sz val="11"/>
        <color rgb="FF000000"/>
        <rFont val="Calibri"/>
      </rPr>
      <t xml:space="preserve">
</t>
    </r>
    <r>
      <rPr>
        <sz val="11"/>
        <color rgb="FF000000"/>
        <rFont val="Calibri"/>
      </rPr>
      <t xml:space="preserve">- If you are using SELinux or AppArmor, these security modules may prevent crontab access. Check the audit logs for any related </t>
    </r>
    <r>
      <rPr>
        <b/>
        <sz val="11"/>
        <color rgb="FF000000"/>
        <rFont val="Calibri"/>
      </rPr>
      <t>permission denied</t>
    </r>
    <r>
      <rPr>
        <sz val="11"/>
        <color rgb="FF000000"/>
        <rFont val="Calibri"/>
      </rPr>
      <t xml:space="preserve"> entries and adjust your policies if necessary.</t>
    </r>
  </si>
  <si>
    <r>
      <rPr>
        <sz val="11"/>
        <color rgb="FF000000"/>
        <rFont val="Calibri"/>
      </rPr>
      <t xml:space="preserve">When the </t>
    </r>
    <r>
      <rPr>
        <b/>
        <sz val="11"/>
        <color rgb="FF000000"/>
        <rFont val="Calibri"/>
      </rPr>
      <t>/etc/cron.allow</t>
    </r>
    <r>
      <rPr>
        <sz val="11"/>
        <color rgb="FF000000"/>
        <rFont val="Calibri"/>
      </rPr>
      <t xml:space="preserve"> file exists, a user must be listed, one user per line, in the </t>
    </r>
    <r>
      <rPr>
        <b/>
        <sz val="11"/>
        <color rgb="FF000000"/>
        <rFont val="Calibri"/>
      </rPr>
      <t>/etc/cron.allow</t>
    </r>
    <r>
      <rPr>
        <sz val="11"/>
        <color rgb="FF000000"/>
        <rFont val="Calibri"/>
      </rPr>
      <t xml:space="preserve"> file in order to be allowed to use the </t>
    </r>
    <r>
      <rPr>
        <b/>
        <sz val="11"/>
        <color rgb="FF000000"/>
        <rFont val="Calibri"/>
      </rPr>
      <t>crontab</t>
    </r>
    <r>
      <rPr>
        <sz val="11"/>
        <color rgb="FF000000"/>
        <rFont val="Calibri"/>
      </rPr>
      <t xml:space="preserve"> command.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</si>
  <si>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/etc/cron.allow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the group </t>
    </r>
    <r>
      <rPr>
        <b/>
        <sz val="11"/>
        <color rgb="FF000000"/>
        <rFont val="Calibri"/>
      </rPr>
      <t>crontab</t>
    </r>
    <r>
      <rPr>
        <sz val="11"/>
        <color rgb="FF000000"/>
        <rFont val="Calibri"/>
      </rPr>
      <t xml:space="preserve">
</t>
    </r>
    <r>
      <rPr>
        <sz val="11"/>
        <color rgb="FF006096"/>
        <rFont val="Roboto Condensed"/>
      </rPr>
      <t># stat -Lc 'Access: (%a/%A) Owner: (%U) Group: (%G)' /etc/cron.allow</t>
    </r>
    <r>
      <rPr>
        <sz val="11"/>
        <color rgb="FF006096"/>
        <rFont val="Roboto Condensed"/>
      </rPr>
      <t xml:space="preserve">
</t>
    </r>
    <r>
      <rPr>
        <sz val="11"/>
        <color rgb="FF000000"/>
        <rFont val="Calibri"/>
      </rPr>
      <t xml:space="preserve">
</t>
    </r>
    <r>
      <rPr>
        <sz val="11"/>
        <color rgb="FF000000"/>
        <rFont val="Calibri"/>
      </rPr>
      <t>Verify the returned value is:</t>
    </r>
    <r>
      <rPr>
        <sz val="11"/>
        <color rgb="FF000000"/>
        <rFont val="Calibri"/>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Access: (640/-rw-r-----) Owner: (root) Group: (crontab)</t>
    </r>
    <r>
      <rPr>
        <sz val="11"/>
        <color rgb="FF006096"/>
        <rFont val="Roboto Condensed"/>
      </rPr>
      <t xml:space="preserve">
</t>
    </r>
    <r>
      <rPr>
        <sz val="11"/>
        <color rgb="FF000000"/>
        <rFont val="Calibri"/>
      </rPr>
      <t xml:space="preserve">
</t>
    </r>
    <r>
      <rPr>
        <sz val="11"/>
        <color rgb="FF000000"/>
        <rFont val="Calibri"/>
      </rPr>
      <t xml:space="preserve">Run the following command to verify either </t>
    </r>
    <r>
      <rPr>
        <b/>
        <sz val="11"/>
        <color rgb="FF000000"/>
        <rFont val="Calibri"/>
      </rPr>
      <t>cron.deny</t>
    </r>
    <r>
      <rPr>
        <sz val="11"/>
        <color rgb="FF000000"/>
        <rFont val="Calibri"/>
      </rPr>
      <t xml:space="preserve"> doesn't exist or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the group </t>
    </r>
    <r>
      <rPr>
        <b/>
        <sz val="11"/>
        <color rgb="FF000000"/>
        <rFont val="Calibri"/>
      </rPr>
      <t>crontab</t>
    </r>
    <r>
      <rPr>
        <sz val="11"/>
        <color rgb="FF000000"/>
        <rFont val="Calibri"/>
      </rPr>
      <t xml:space="preserve">
</t>
    </r>
    <r>
      <rPr>
        <sz val="11"/>
        <color rgb="FF006096"/>
        <rFont val="Roboto Condensed"/>
      </rPr>
      <t># [ -e "/etc/cron.deny" ] &amp;&amp; stat -Lc 'Access: (%a/%A) Owner: (%U) Group: (%G)' /etc/cron.deny</t>
    </r>
    <r>
      <rPr>
        <sz val="11"/>
        <color rgb="FF006096"/>
        <rFont val="Roboto Condensed"/>
      </rPr>
      <t xml:space="preserve">
</t>
    </r>
    <r>
      <rPr>
        <sz val="11"/>
        <color rgb="FF000000"/>
        <rFont val="Calibri"/>
      </rPr>
      <t xml:space="preserve">
</t>
    </r>
    <r>
      <rPr>
        <sz val="11"/>
        <color rgb="FF000000"/>
        <rFont val="Calibri"/>
      </rPr>
      <t xml:space="preserve">Verify either nothing is returned </t>
    </r>
    <r>
      <rPr>
        <b/>
        <sz val="11"/>
        <color rgb="FF000000"/>
        <rFont val="Calibri"/>
      </rPr>
      <t>- OR -</t>
    </r>
    <r>
      <rPr>
        <sz val="11"/>
        <color rgb="FF000000"/>
        <rFont val="Calibri"/>
      </rPr>
      <t xml:space="preserve"> returned value is one of the following:</t>
    </r>
    <r>
      <rPr>
        <sz val="11"/>
        <color rgb="FF000000"/>
        <rFont val="Calibri"/>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Access: (640/-rw-r-----) Owner: (root) Group: (crontab)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On systems where cron is configured to use the group </t>
    </r>
    <r>
      <rPr>
        <b/>
        <sz val="11"/>
        <color rgb="FF000000"/>
        <rFont val="Calibri"/>
      </rPr>
      <t>crontab</t>
    </r>
    <r>
      <rPr>
        <sz val="11"/>
        <color rgb="FF000000"/>
        <rFont val="Calibri"/>
      </rPr>
      <t xml:space="preserve">, if the group </t>
    </r>
    <r>
      <rPr>
        <b/>
        <sz val="11"/>
        <color rgb="FF000000"/>
        <rFont val="Calibri"/>
      </rPr>
      <t>crontab</t>
    </r>
    <r>
      <rPr>
        <sz val="11"/>
        <color rgb="FF000000"/>
        <rFont val="Calibri"/>
      </rPr>
      <t xml:space="preserve"> is not set as the owner of </t>
    </r>
    <r>
      <rPr>
        <b/>
        <sz val="11"/>
        <color rgb="FF000000"/>
        <rFont val="Calibri"/>
      </rPr>
      <t>cron.allow</t>
    </r>
    <r>
      <rPr>
        <sz val="11"/>
        <color rgb="FF000000"/>
        <rFont val="Calibri"/>
      </rPr>
      <t>, then cron will deny access to all users and you will see an error similar to:</t>
    </r>
    <r>
      <rPr>
        <sz val="11"/>
        <color rgb="FF000000"/>
        <rFont val="Calibri"/>
      </rPr>
      <t xml:space="preserve">
</t>
    </r>
    <r>
      <rPr>
        <sz val="11"/>
        <color rgb="FF006096"/>
        <rFont val="Roboto Condensed"/>
      </rPr>
      <t>You (&lt;USERNAME&gt;) are not allowed to use this program (crontab)</t>
    </r>
    <r>
      <rPr>
        <sz val="11"/>
        <color rgb="FF006096"/>
        <rFont val="Roboto Condensed"/>
      </rPr>
      <t xml:space="preserve">
</t>
    </r>
    <r>
      <rPr>
        <sz val="11"/>
        <color rgb="FF006096"/>
        <rFont val="Roboto Condensed"/>
      </rPr>
      <t>See crontab(1) for more information</t>
    </r>
    <r>
      <rPr>
        <sz val="11"/>
        <color rgb="FF006096"/>
        <rFont val="Roboto Condensed"/>
      </rPr>
      <t xml:space="preserve">
</t>
    </r>
  </si>
  <si>
    <t>Configure at</t>
  </si>
  <si>
    <t>5.1.2.1</t>
  </si>
  <si>
    <r>
      <rPr>
        <sz val="11"/>
        <rFont val="Calibri"/>
      </rPr>
      <t>Ensure access to at is configured</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</si>
  <si>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t>
    </r>
    <r>
      <rPr>
        <b/>
        <sz val="11"/>
        <color rgb="FF000000"/>
        <rFont val="Calibri"/>
      </rPr>
      <t>/etc/at.allow</t>
    </r>
    <r>
      <rPr>
        <sz val="11"/>
        <color rgb="FF000000"/>
        <rFont val="Calibri"/>
      </rPr>
      <t>:</t>
    </r>
    <r>
      <rPr>
        <sz val="11"/>
        <color rgb="FF000000"/>
        <rFont val="Calibri"/>
      </rPr>
      <t xml:space="preserve">
</t>
    </r>
    <r>
      <rPr>
        <sz val="11"/>
        <color rgb="FF000000"/>
        <rFont val="Calibri"/>
      </rPr>
      <t>- Create the file if it doesn't exist</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/etc/at.deny</t>
    </r>
    <r>
      <rPr>
        <sz val="11"/>
        <color rgb="FF000000"/>
        <rFont val="Calibri"/>
      </rPr>
      <t xml:space="preserve"> exists:</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grep -Pq -- '^daemon\b' /etc/group &amp;&amp; l_group="daemon" || l_group="root"</t>
    </r>
    <r>
      <rPr>
        <sz val="11"/>
        <color rgb="FF006096"/>
        <rFont val="Roboto Condensed"/>
      </rPr>
      <t xml:space="preserve">
</t>
    </r>
    <r>
      <rPr>
        <sz val="11"/>
        <color rgb="FF006096"/>
        <rFont val="Roboto Condensed"/>
      </rPr>
      <t xml:space="preserve">   [ ! -e "/etc/at.allow" ] &amp;&amp; touch /etc/at.allow</t>
    </r>
    <r>
      <rPr>
        <sz val="11"/>
        <color rgb="FF006096"/>
        <rFont val="Roboto Condensed"/>
      </rPr>
      <t xml:space="preserve">
</t>
    </r>
    <r>
      <rPr>
        <sz val="11"/>
        <color rgb="FF006096"/>
        <rFont val="Roboto Condensed"/>
      </rPr>
      <t xml:space="preserve">   chown root:"$l_group" /etc/at.allow</t>
    </r>
    <r>
      <rPr>
        <sz val="11"/>
        <color rgb="FF006096"/>
        <rFont val="Roboto Condensed"/>
      </rPr>
      <t xml:space="preserve">
</t>
    </r>
    <r>
      <rPr>
        <sz val="11"/>
        <color rgb="FF006096"/>
        <rFont val="Roboto Condensed"/>
      </rPr>
      <t xml:space="preserve">   chmod u-x,g-wx,o-rwx /etc/at.allow</t>
    </r>
    <r>
      <rPr>
        <sz val="11"/>
        <color rgb="FF006096"/>
        <rFont val="Roboto Condensed"/>
      </rPr>
      <t xml:space="preserve">
</t>
    </r>
    <r>
      <rPr>
        <sz val="11"/>
        <color rgb="FF006096"/>
        <rFont val="Roboto Condensed"/>
      </rPr>
      <t xml:space="preserve">   [ -e "/etc/at.deny" ] &amp;&amp; chown root:"$l_group" /etc/at.deny</t>
    </r>
    <r>
      <rPr>
        <sz val="11"/>
        <color rgb="FF006096"/>
        <rFont val="Roboto Condensed"/>
      </rPr>
      <t xml:space="preserve">
</t>
    </r>
    <r>
      <rPr>
        <sz val="11"/>
        <color rgb="FF006096"/>
        <rFont val="Roboto Condensed"/>
      </rPr>
      <t xml:space="preserve">   [ -e "/etc/at.deny" ] &amp;&amp; chmod u-x,g-wx,o-rwx /etc/at.deny</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</si>
  <si>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at</t>
    </r>
    <r>
      <rPr>
        <sz val="11"/>
        <color rgb="FF000000"/>
        <rFont val="Calibri"/>
      </rPr>
      <t xml:space="preserve"> allows fairly complex time specifications, extending the POSIX.2 standard. It accepts times of the form HH:MM to run a job at a specific time of day. (If that time is already past, the next day is assumed.) You may also specify midnight, noon, or teatime (4pm) and you can have a time-of-day suffixed with AM or PM for running in the morning or the evening. You can also say what day the job will be run, by giving a date in the form month-name day with an optional year, or giving a date of the form MMDD[CC]YY, MM/DD/[CC]YY,  DD.MM.[CC]YY or [CC]YY-MM-DD. The specification of a date must follow the specification of the time of day. You can also give times like now + count time-units, where the time-units can be minutes, hours, days, or weeks and you can tell at to run the job today by suffixing the time with today and to run the job tomorrow by suffixing the time with tomorrow.</t>
    </r>
    <r>
      <rPr>
        <sz val="11"/>
        <color rgb="FF000000"/>
        <rFont val="Calibri"/>
      </rPr>
      <t xml:space="preserve">
</t>
    </r>
    <r>
      <rPr>
        <sz val="11"/>
        <color rgb="FF000000"/>
        <rFont val="Calibri"/>
      </rPr>
      <t xml:space="preserve">The </t>
    </r>
    <r>
      <rPr>
        <b/>
        <sz val="11"/>
        <color rgb="FF000000"/>
        <rFont val="Calibri"/>
      </rPr>
      <t>/etc/at.allow</t>
    </r>
    <r>
      <rPr>
        <sz val="11"/>
        <color rgb="FF000000"/>
        <rFont val="Calibri"/>
      </rPr>
      <t xml:space="preserve"> and </t>
    </r>
    <r>
      <rPr>
        <b/>
        <sz val="11"/>
        <color rgb="FF000000"/>
        <rFont val="Calibri"/>
      </rPr>
      <t>/etc/at.deny</t>
    </r>
    <r>
      <rPr>
        <sz val="11"/>
        <color rgb="FF000000"/>
        <rFont val="Calibri"/>
      </rPr>
      <t xml:space="preserve"> files determine which user can submit commands for later execution via at or batch. The format of the files is a list of usernames, one on each line. Whitespace is not permitted. If the file </t>
    </r>
    <r>
      <rPr>
        <b/>
        <sz val="11"/>
        <color rgb="FF000000"/>
        <rFont val="Calibri"/>
      </rPr>
      <t>/etc/at.allow</t>
    </r>
    <r>
      <rPr>
        <sz val="11"/>
        <color rgb="FF000000"/>
        <rFont val="Calibri"/>
      </rPr>
      <t xml:space="preserve"> exists, only usernames mentioned in it are allowed to use at. If </t>
    </r>
    <r>
      <rPr>
        <b/>
        <sz val="11"/>
        <color rgb="FF000000"/>
        <rFont val="Calibri"/>
      </rPr>
      <t>/etc/at.allow</t>
    </r>
    <r>
      <rPr>
        <sz val="11"/>
        <color rgb="FF000000"/>
        <rFont val="Calibri"/>
      </rPr>
      <t xml:space="preserve"> does not exist, </t>
    </r>
    <r>
      <rPr>
        <b/>
        <sz val="11"/>
        <color rgb="FF000000"/>
        <rFont val="Calibri"/>
      </rPr>
      <t>/etc/at.deny</t>
    </r>
    <r>
      <rPr>
        <sz val="11"/>
        <color rgb="FF000000"/>
        <rFont val="Calibri"/>
      </rPr>
      <t xml:space="preserve"> is checked, every username not mentioned in it is then allowed to use at. An empty </t>
    </r>
    <r>
      <rPr>
        <b/>
        <sz val="11"/>
        <color rgb="FF000000"/>
        <rFont val="Calibri"/>
      </rPr>
      <t>/etc/at.deny</t>
    </r>
    <r>
      <rPr>
        <sz val="11"/>
        <color rgb="FF000000"/>
        <rFont val="Calibri"/>
      </rPr>
      <t xml:space="preserve"> means that every user may use at. If neither file exists, only the superuser is allowed to use at.</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</si>
  <si>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/etc/at.allow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stat -Lc 'Access: (%a/%A) Owner: (%U) Group: (%G)' /etc/at.allow</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0000"/>
        <rFont val="Calibri"/>
      </rPr>
      <t xml:space="preserve">
</t>
    </r>
    <r>
      <rPr>
        <sz val="11"/>
        <color rgb="FF000000"/>
        <rFont val="Calibri"/>
      </rPr>
      <t xml:space="preserve">Verify mode is </t>
    </r>
    <r>
      <rPr>
        <b/>
        <sz val="11"/>
        <color rgb="FF000000"/>
        <rFont val="Calibri"/>
      </rPr>
      <t>640</t>
    </r>
    <r>
      <rPr>
        <sz val="11"/>
        <color rgb="FF000000"/>
        <rFont val="Calibri"/>
      </rPr>
      <t xml:space="preserve">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r>
      <rPr>
        <sz val="11"/>
        <color rgb="FF000000"/>
        <rFont val="Calibri"/>
      </rPr>
      <t xml:space="preserve">
</t>
    </r>
    <r>
      <rPr>
        <sz val="11"/>
        <color rgb="FF000000"/>
        <rFont val="Calibri"/>
      </rPr>
      <t xml:space="preserve">Run the following command to verify </t>
    </r>
    <r>
      <rPr>
        <b/>
        <sz val="11"/>
        <color rgb="FF000000"/>
        <rFont val="Calibri"/>
      </rPr>
      <t>at.deny</t>
    </r>
    <r>
      <rPr>
        <sz val="11"/>
        <color rgb="FF000000"/>
        <rFont val="Calibri"/>
      </rPr>
      <t xml:space="preserve"> doesn't exist, </t>
    </r>
    <r>
      <rPr>
        <b/>
        <sz val="11"/>
        <color rgb="FF000000"/>
        <rFont val="Calibri"/>
      </rPr>
      <t>-OR-</t>
    </r>
    <r>
      <rPr>
        <sz val="11"/>
        <color rgb="FF000000"/>
        <rFont val="Calibri"/>
      </rPr>
      <t xml:space="preserve">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 -e "/etc/at.deny" ] &amp;&amp; stat -Lc 'Access: (%a/%A) Owner: (%U) Group: (%G)' /etc/at.deny</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0000"/>
        <rFont val="Calibri"/>
      </rPr>
      <t xml:space="preserve">If a value is returned, verify mode is 640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</si>
  <si>
    <t>Configure SSH Server</t>
  </si>
  <si>
    <t>5.2.1</t>
  </si>
  <si>
    <r>
      <rPr>
        <sz val="11"/>
        <rFont val="Calibri"/>
      </rPr>
      <t>Ensure access to /etc/ssh/sshd_config is configured</t>
    </r>
  </si>
  <si>
    <r>
      <rPr>
        <sz val="11"/>
        <color rgb="FF000000"/>
        <rFont val="Calibri"/>
      </rPr>
      <t xml:space="preserve">Run the following commeand to update access to </t>
    </r>
    <r>
      <rPr>
        <b/>
        <sz val="11"/>
        <color rgb="FF000000"/>
        <rFont val="Calibri"/>
      </rPr>
      <t>/etc/ssh/sshd_config</t>
    </r>
    <r>
      <rPr>
        <sz val="11"/>
        <color rgb="FF000000"/>
        <rFont val="Calibri"/>
      </rPr>
      <t xml:space="preserve"> as mode </t>
    </r>
    <r>
      <rPr>
        <b/>
        <sz val="11"/>
        <color rgb="FF000000"/>
        <rFont val="Calibri"/>
      </rPr>
      <t>0600</t>
    </r>
    <r>
      <rPr>
        <sz val="11"/>
        <color rgb="FF000000"/>
        <rFont val="Calibri"/>
      </rPr>
      <t xml:space="preserve"> or more restrictive, owner as the user </t>
    </r>
    <r>
      <rPr>
        <b/>
        <sz val="11"/>
        <color rgb="FF000000"/>
        <rFont val="Calibri"/>
      </rPr>
      <t>root</t>
    </r>
    <r>
      <rPr>
        <sz val="11"/>
        <color rgb="FF000000"/>
        <rFont val="Calibri"/>
      </rPr>
      <t xml:space="preserve"> and the group owner as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chown root:root /etc/ssh/sshd_config</t>
    </r>
    <r>
      <rPr>
        <sz val="11"/>
        <color rgb="FF006096"/>
        <rFont val="Roboto Condensed"/>
      </rPr>
      <t xml:space="preserve">
</t>
    </r>
    <r>
      <rPr>
        <sz val="11"/>
        <color rgb="FF006096"/>
        <rFont val="Roboto Condensed"/>
      </rPr>
      <t># chmod u-x,go-rwx /etc/ssh/sshd_config</t>
    </r>
    <r>
      <rPr>
        <sz val="11"/>
        <color rgb="FF006096"/>
        <rFont val="Roboto Condensed"/>
      </rPr>
      <t xml:space="preserve">
</t>
    </r>
  </si>
  <si>
    <r>
      <rPr>
        <b/>
        <sz val="11"/>
        <color rgb="FF000000"/>
        <rFont val="Calibri"/>
      </rPr>
      <t>/etc/ssh/sshd_config</t>
    </r>
    <r>
      <rPr>
        <sz val="11"/>
        <color rgb="FF000000"/>
        <rFont val="Calibri"/>
      </rPr>
      <t xml:space="preserve"> is the main configuration file for the OpenSSH server daemon (sshd), which manages secure remote logins and other SSH services.</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</si>
  <si>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to verify access to </t>
    </r>
    <r>
      <rPr>
        <b/>
        <sz val="11"/>
        <color rgb="FF000000"/>
        <rFont val="Calibri"/>
      </rPr>
      <t>/etc/ssh/sshd_config</t>
    </r>
    <r>
      <rPr>
        <sz val="11"/>
        <color rgb="FF000000"/>
        <rFont val="Calibri"/>
      </rPr>
      <t xml:space="preserve"> is configured:</t>
    </r>
    <r>
      <rPr>
        <sz val="11"/>
        <color rgb="FF000000"/>
        <rFont val="Calibri"/>
      </rPr>
      <t xml:space="preserve">
</t>
    </r>
    <r>
      <rPr>
        <sz val="11"/>
        <color rgb="FF006096"/>
        <rFont val="Roboto Condensed"/>
      </rPr>
      <t># stat -Lc 'File: "%n" Mode: "%#a"  Owner: "%U" Group: "%G"' /etc/ssh/sshd_config</t>
    </r>
    <r>
      <rPr>
        <sz val="11"/>
        <color rgb="FF006096"/>
        <rFont val="Roboto Condensed"/>
      </rPr>
      <t xml:space="preserve">
</t>
    </r>
    <r>
      <rPr>
        <sz val="11"/>
        <color rgb="FF000000"/>
        <rFont val="Calibri"/>
      </rPr>
      <t xml:space="preserve">
</t>
    </r>
    <r>
      <rPr>
        <sz val="11"/>
        <color rgb="FF000000"/>
        <rFont val="Calibri"/>
      </rPr>
      <t xml:space="preserve">Verify mode is </t>
    </r>
    <r>
      <rPr>
        <b/>
        <sz val="11"/>
        <color rgb="FF000000"/>
        <rFont val="Calibri"/>
      </rPr>
      <t>0600</t>
    </r>
    <r>
      <rPr>
        <sz val="11"/>
        <color rgb="FF000000"/>
        <rFont val="Calibri"/>
      </rPr>
      <t xml:space="preserve"> or more restrictive, owner is </t>
    </r>
    <r>
      <rPr>
        <b/>
        <sz val="11"/>
        <color rgb="FF000000"/>
        <rFont val="Calibri"/>
      </rPr>
      <t>root</t>
    </r>
    <r>
      <rPr>
        <sz val="11"/>
        <color rgb="FF000000"/>
        <rFont val="Calibri"/>
      </rPr>
      <t xml:space="preserve">, and group is </t>
    </r>
    <r>
      <rPr>
        <b/>
        <sz val="11"/>
        <color rgb="FF000000"/>
        <rFont val="Calibri"/>
      </rPr>
      <t>root</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File: "/etc/ssh/sshd_config" Mode: "0600"  Owner: "root" Group: "root"</t>
    </r>
    <r>
      <rPr>
        <sz val="11"/>
        <color rgb="FF006096"/>
        <rFont val="Roboto Condensed"/>
      </rPr>
      <t xml:space="preserve">
</t>
    </r>
  </si>
  <si>
    <t>5.2.2</t>
  </si>
  <si>
    <r>
      <rPr>
        <sz val="11"/>
        <rFont val="Calibri"/>
      </rPr>
      <t>Ensure access to SSH private host key files is configured</t>
    </r>
  </si>
  <si>
    <r>
      <rPr>
        <sz val="11"/>
        <color rgb="FF000000"/>
        <rFont val="Calibri"/>
      </rPr>
      <t>Update the access to the private keys being used by the open SSH server.</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owned by the user </t>
    </r>
    <r>
      <rPr>
        <b/>
        <sz val="11"/>
        <color rgb="FF000000"/>
        <rFont val="Calibri"/>
      </rPr>
      <t>root</t>
    </r>
    <r>
      <rPr>
        <sz val="11"/>
        <color rgb="FF000000"/>
        <rFont val="Calibri"/>
      </rPr>
      <t xml:space="preserve"> and group owned by the group </t>
    </r>
    <r>
      <rPr>
        <b/>
        <sz val="11"/>
        <color rgb="FF000000"/>
        <rFont val="Calibri"/>
      </rPr>
      <t>ssh_keys</t>
    </r>
    <r>
      <rPr>
        <sz val="11"/>
        <color rgb="FF000000"/>
        <rFont val="Calibri"/>
      </rPr>
      <t>.</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Mode </t>
    </r>
    <r>
      <rPr>
        <b/>
        <sz val="11"/>
        <color rgb="FF000000"/>
        <rFont val="Calibri"/>
      </rPr>
      <t>0600</t>
    </r>
    <r>
      <rPr>
        <sz val="11"/>
        <color rgb="FF000000"/>
        <rFont val="Calibri"/>
      </rPr>
      <t xml:space="preserve">, owned by the user </t>
    </r>
    <r>
      <rPr>
        <b/>
        <sz val="11"/>
        <color rgb="FF000000"/>
        <rFont val="Calibri"/>
      </rPr>
      <t>root</t>
    </r>
    <r>
      <rPr>
        <sz val="11"/>
        <color rgb="FF000000"/>
        <rFont val="Calibri"/>
      </rPr>
      <t xml:space="preserve"> and group owned by the group </t>
    </r>
    <r>
      <rPr>
        <b/>
        <sz val="11"/>
        <color rgb="FF000000"/>
        <rFont val="Calibri"/>
      </rPr>
      <t>root</t>
    </r>
    <r>
      <rPr>
        <sz val="11"/>
        <color rgb="FF000000"/>
        <rFont val="Calibri"/>
      </rPr>
      <t>.</t>
    </r>
    <r>
      <rPr>
        <sz val="11"/>
        <color rgb="FF000000"/>
        <rFont val="Calibri"/>
      </rPr>
      <t xml:space="preserve">
</t>
    </r>
    <r>
      <rPr>
        <sz val="11"/>
        <color rgb="FF000000"/>
        <rFont val="Calibri"/>
      </rPr>
      <t>Run the following script to update the access on the private keys used by the open SSH server: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l_sshd_cmd="$(readlink -e /usr/sbin/sshd || readlink -e /sbin/sshd)"</t>
    </r>
    <r>
      <rPr>
        <sz val="11"/>
        <color rgb="FF006096"/>
        <rFont val="Roboto Condensed"/>
      </rPr>
      <t xml:space="preserve">
</t>
    </r>
    <r>
      <rPr>
        <sz val="11"/>
        <color rgb="FF006096"/>
        <rFont val="Roboto Condensed"/>
      </rPr>
      <t xml:space="preserve">   l_keygen="$(readlink -e /usr/bin/ssh-keygen || readlink -e /bin/ssh-keygen)"</t>
    </r>
    <r>
      <rPr>
        <sz val="11"/>
        <color rgb="FF006096"/>
        <rFont val="Roboto Condensed"/>
      </rPr>
      <t xml:space="preserve">
</t>
    </r>
    <r>
      <rPr>
        <sz val="11"/>
        <color rgb="FF006096"/>
        <rFont val="Roboto Condensed"/>
      </rPr>
      <t xml:space="preserve">   if grep -Psoq -- '^ssh_keys\b' /etc/group; then</t>
    </r>
    <r>
      <rPr>
        <sz val="11"/>
        <color rgb="FF006096"/>
        <rFont val="Roboto Condensed"/>
      </rPr>
      <t xml:space="preserve">
</t>
    </r>
    <r>
      <rPr>
        <sz val="11"/>
        <color rgb="FF006096"/>
        <rFont val="Roboto Condensed"/>
      </rPr>
      <t xml:space="preserve">      l_group="ssh_keys";l_mode="u-x,g-wx,o-rwx"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l_group="root";l_mode="u-x,go-rwx"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while IFS= read -r l_file; do </t>
    </r>
    <r>
      <rPr>
        <sz val="11"/>
        <color rgb="FF006096"/>
        <rFont val="Roboto Condensed"/>
      </rPr>
      <t xml:space="preserve">
</t>
    </r>
    <r>
      <rPr>
        <sz val="11"/>
        <color rgb="FF006096"/>
        <rFont val="Roboto Condensed"/>
      </rPr>
      <t xml:space="preserve">      if "$l_keygen" -lf &amp;&gt;/dev/null "$l_file"; then</t>
    </r>
    <r>
      <rPr>
        <sz val="11"/>
        <color rgb="FF006096"/>
        <rFont val="Roboto Condensed"/>
      </rPr>
      <t xml:space="preserve">
</t>
    </r>
    <r>
      <rPr>
        <sz val="11"/>
        <color rgb="FF006096"/>
        <rFont val="Roboto Condensed"/>
      </rPr>
      <t xml:space="preserve">         chown root:"$l_group" "$l_file"</t>
    </r>
    <r>
      <rPr>
        <sz val="11"/>
        <color rgb="FF006096"/>
        <rFont val="Roboto Condensed"/>
      </rPr>
      <t xml:space="preserve">
</t>
    </r>
    <r>
      <rPr>
        <sz val="11"/>
        <color rgb="FF006096"/>
        <rFont val="Roboto Condensed"/>
      </rPr>
      <t xml:space="preserve">         chmod "$l_mode" "$l_file"</t>
    </r>
    <r>
      <rPr>
        <sz val="11"/>
        <color rgb="FF006096"/>
        <rFont val="Roboto Condensed"/>
      </rPr>
      <t xml:space="preserve">
</t>
    </r>
    <r>
      <rPr>
        <sz val="11"/>
        <color rgb="FF006096"/>
        <rFont val="Roboto Condensed"/>
      </rPr>
      <t xml:space="preserve">   done &lt; &lt;("$l_sshd_cmd" -T | awk '$1=="hostkey" {print $2".pub"}' 2&gt;/dev/null)</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</si>
  <si>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private key is one of two files used in SSH public key authentication.  In this authentication method, the possession of the private key is proof of identity. Only a private key that corresponds to a public key will be able to authenticate successfully. The private keys need to be stored and handled carefully, and no copies of the private key should be distributed.</t>
    </r>
  </si>
  <si>
    <r>
      <rPr>
        <sz val="11"/>
        <color rgb="FF000000"/>
        <rFont val="Calibri"/>
      </rPr>
      <t>If the private keys used by the openSSH server have the incorrect mode, owner, or group owner the server service may not start.</t>
    </r>
  </si>
  <si>
    <r>
      <rPr>
        <sz val="11"/>
        <color rgb="FF000000"/>
        <rFont val="Calibri"/>
      </rPr>
      <t>Verify SSH private host key files are:</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owned by the user </t>
    </r>
    <r>
      <rPr>
        <b/>
        <sz val="11"/>
        <color rgb="FF000000"/>
        <rFont val="Calibri"/>
      </rPr>
      <t>root</t>
    </r>
    <r>
      <rPr>
        <sz val="11"/>
        <color rgb="FF000000"/>
        <rFont val="Calibri"/>
      </rPr>
      <t xml:space="preserve"> and group owned by the group </t>
    </r>
    <r>
      <rPr>
        <b/>
        <sz val="11"/>
        <color rgb="FF000000"/>
        <rFont val="Calibri"/>
      </rPr>
      <t>ssh_keys</t>
    </r>
    <r>
      <rPr>
        <sz val="11"/>
        <color rgb="FF000000"/>
        <rFont val="Calibri"/>
      </rPr>
      <t>.</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Mode </t>
    </r>
    <r>
      <rPr>
        <b/>
        <sz val="11"/>
        <color rgb="FF000000"/>
        <rFont val="Calibri"/>
      </rPr>
      <t>0600</t>
    </r>
    <r>
      <rPr>
        <sz val="11"/>
        <color rgb="FF000000"/>
        <rFont val="Calibri"/>
      </rPr>
      <t xml:space="preserve">, owned by the user </t>
    </r>
    <r>
      <rPr>
        <b/>
        <sz val="11"/>
        <color rgb="FF000000"/>
        <rFont val="Calibri"/>
      </rPr>
      <t>root</t>
    </r>
    <r>
      <rPr>
        <sz val="11"/>
        <color rgb="FF000000"/>
        <rFont val="Calibri"/>
      </rPr>
      <t xml:space="preserve"> and group owned by the group </t>
    </r>
    <r>
      <rPr>
        <b/>
        <sz val="11"/>
        <color rgb="FF000000"/>
        <rFont val="Calibri"/>
      </rPr>
      <t>root</t>
    </r>
    <r>
      <rPr>
        <sz val="11"/>
        <color rgb="FF000000"/>
        <rFont val="Calibri"/>
      </rPr>
      <t>.</t>
    </r>
    <r>
      <rPr>
        <sz val="11"/>
        <color rgb="FF000000"/>
        <rFont val="Calibri"/>
      </rPr>
      <t xml:space="preserve">
</t>
    </r>
    <r>
      <rPr>
        <sz val="11"/>
        <color rgb="FF000000"/>
        <rFont val="Calibri"/>
      </rPr>
      <t>Run the following script to generate a list of access to the SSH server private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l_sshd_cmd="$(readlink -e /usr/sbin/sshd || readlink -e /sbin/sshd)"</t>
    </r>
    <r>
      <rPr>
        <sz val="11"/>
        <color rgb="FF006096"/>
        <rFont val="Roboto Condensed"/>
      </rPr>
      <t xml:space="preserve">
</t>
    </r>
    <r>
      <rPr>
        <sz val="11"/>
        <color rgb="FF006096"/>
        <rFont val="Roboto Condensed"/>
      </rPr>
      <t xml:space="preserve">   l_keygen="$(readlink -e /usr/bin/ssh-keygen || readlink -e /bin/ssh-keygen)"</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"$l_keygen" -lf &amp;&gt;/dev/null "$l_file" &amp;&amp; \</t>
    </r>
    <r>
      <rPr>
        <sz val="11"/>
        <color rgb="FF006096"/>
        <rFont val="Roboto Condensed"/>
      </rPr>
      <t xml:space="preserve">
</t>
    </r>
    <r>
      <rPr>
        <sz val="11"/>
        <color rgb="FF006096"/>
        <rFont val="Roboto Condensed"/>
      </rPr>
      <t xml:space="preserve">      stat -Lc 'File: "%n" Mode: "%#a"  Owner: "%U" Group: "%G"' "$l_file"</t>
    </r>
    <r>
      <rPr>
        <sz val="11"/>
        <color rgb="FF006096"/>
        <rFont val="Roboto Condensed"/>
      </rPr>
      <t xml:space="preserve">
</t>
    </r>
    <r>
      <rPr>
        <sz val="11"/>
        <color rgb="FF006096"/>
        <rFont val="Roboto Condensed"/>
      </rPr>
      <t xml:space="preserve">   done &lt; &lt;("$l_sshd_cmd" -T | awk '$1=="hostkey" {print $2}')</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File: "/etc/ssh/ssh_host_rsa_key" Mode: "0640"  Owner: "root" Group: "ssh_keys"</t>
    </r>
    <r>
      <rPr>
        <sz val="11"/>
        <color rgb="FF006096"/>
        <rFont val="Roboto Condensed"/>
      </rPr>
      <t xml:space="preserve">
</t>
    </r>
    <r>
      <rPr>
        <sz val="11"/>
        <color rgb="FF006096"/>
        <rFont val="Roboto Condensed"/>
      </rPr>
      <t>File: "/etc/ssh/ssh_host_ecdsa_key" Mode: "0640"  Owner: "root" Group: "ssh_keys"</t>
    </r>
    <r>
      <rPr>
        <sz val="11"/>
        <color rgb="FF006096"/>
        <rFont val="Roboto Condensed"/>
      </rPr>
      <t xml:space="preserve">
</t>
    </r>
    <r>
      <rPr>
        <sz val="11"/>
        <color rgb="FF006096"/>
        <rFont val="Roboto Condensed"/>
      </rPr>
      <t>File: "/etc/ssh/ssh_host_ed25519_key" Mode: "0640"  Owner: "root" Group: "ssh_keys"</t>
    </r>
    <r>
      <rPr>
        <sz val="11"/>
        <color rgb="FF006096"/>
        <rFont val="Roboto Condensed"/>
      </rPr>
      <t xml:space="preserve">
</t>
    </r>
  </si>
  <si>
    <r>
      <rPr>
        <sz val="11"/>
        <color rgb="FF000000"/>
        <rFont val="Calibri"/>
      </rPr>
      <t>Mode: "0640"  Owner: "root" Group: "ssh_keys"</t>
    </r>
  </si>
  <si>
    <t>5.2.3</t>
  </si>
  <si>
    <r>
      <rPr>
        <sz val="11"/>
        <rFont val="Calibri"/>
      </rPr>
      <t>Ensure access to SSH public host key files is configured</t>
    </r>
  </si>
  <si>
    <r>
      <rPr>
        <sz val="11"/>
        <color rgb="FF000000"/>
        <rFont val="Calibri"/>
      </rPr>
      <t>Update the access to the public keys being used by the open SSH server.</t>
    </r>
    <r>
      <rPr>
        <sz val="11"/>
        <color rgb="FF000000"/>
        <rFont val="Calibri"/>
      </rPr>
      <t xml:space="preserve">
</t>
    </r>
    <r>
      <rPr>
        <sz val="11"/>
        <color rgb="FF000000"/>
        <rFont val="Calibri"/>
      </rPr>
      <t xml:space="preserve">- mode to </t>
    </r>
    <r>
      <rPr>
        <b/>
        <sz val="11"/>
        <color rgb="FF000000"/>
        <rFont val="Calibri"/>
      </rPr>
      <t>0644</t>
    </r>
    <r>
      <rPr>
        <sz val="11"/>
        <color rgb="FF000000"/>
        <rFont val="Calibri"/>
      </rPr>
      <t>.</t>
    </r>
    <r>
      <rPr>
        <sz val="11"/>
        <color rgb="FF000000"/>
        <rFont val="Calibri"/>
      </rPr>
      <t xml:space="preserve">
</t>
    </r>
    <r>
      <rPr>
        <sz val="11"/>
        <color rgb="FF000000"/>
        <rFont val="Calibri"/>
      </rPr>
      <t xml:space="preserve">- owner to the user </t>
    </r>
    <r>
      <rPr>
        <b/>
        <sz val="11"/>
        <color rgb="FF000000"/>
        <rFont val="Calibri"/>
      </rPr>
      <t>root</t>
    </r>
    <r>
      <rPr>
        <sz val="11"/>
        <color rgb="FF000000"/>
        <rFont val="Calibri"/>
      </rPr>
      <t>.</t>
    </r>
    <r>
      <rPr>
        <sz val="11"/>
        <color rgb="FF000000"/>
        <rFont val="Calibri"/>
      </rPr>
      <t xml:space="preserve">
</t>
    </r>
    <r>
      <rPr>
        <sz val="11"/>
        <color rgb="FF000000"/>
        <rFont val="Calibri"/>
      </rPr>
      <t xml:space="preserve">- group owner to the group </t>
    </r>
    <r>
      <rPr>
        <b/>
        <sz val="11"/>
        <color rgb="FF000000"/>
        <rFont val="Calibri"/>
      </rPr>
      <t>root</t>
    </r>
    <r>
      <rPr>
        <sz val="11"/>
        <color rgb="FF000000"/>
        <rFont val="Calibri"/>
      </rPr>
      <t>.</t>
    </r>
    <r>
      <rPr>
        <sz val="11"/>
        <color rgb="FF000000"/>
        <rFont val="Calibri"/>
      </rPr>
      <t xml:space="preserve">
</t>
    </r>
    <r>
      <rPr>
        <sz val="11"/>
        <color rgb="FF000000"/>
        <rFont val="Calibri"/>
      </rPr>
      <t>Run the following script to update the access on the public keys used by the open SSH server: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l_sshd_cmd="$(readlink -e /usr/sbin/sshd || readlink -e /sbin/sshd)"</t>
    </r>
    <r>
      <rPr>
        <sz val="11"/>
        <color rgb="FF006096"/>
        <rFont val="Roboto Condensed"/>
      </rPr>
      <t xml:space="preserve">
</t>
    </r>
    <r>
      <rPr>
        <sz val="11"/>
        <color rgb="FF006096"/>
        <rFont val="Roboto Condensed"/>
      </rPr>
      <t xml:space="preserve">   l_keygen="$(readlink -e /usr/bin/ssh-keygen || readlink -e /bin/ssh-keygen)"</t>
    </r>
    <r>
      <rPr>
        <sz val="11"/>
        <color rgb="FF006096"/>
        <rFont val="Roboto Condensed"/>
      </rPr>
      <t xml:space="preserve">
</t>
    </r>
    <r>
      <rPr>
        <sz val="11"/>
        <color rgb="FF006096"/>
        <rFont val="Roboto Condensed"/>
      </rPr>
      <t xml:space="preserve">   while IFS= read -r l_file; do </t>
    </r>
    <r>
      <rPr>
        <sz val="11"/>
        <color rgb="FF006096"/>
        <rFont val="Roboto Condensed"/>
      </rPr>
      <t xml:space="preserve">
</t>
    </r>
    <r>
      <rPr>
        <sz val="11"/>
        <color rgb="FF006096"/>
        <rFont val="Roboto Condensed"/>
      </rPr>
      <t xml:space="preserve">      if "$l_keygen" -lf &amp;&gt;/dev/null "$l_file"; then</t>
    </r>
    <r>
      <rPr>
        <sz val="11"/>
        <color rgb="FF006096"/>
        <rFont val="Roboto Condensed"/>
      </rPr>
      <t xml:space="preserve">
</t>
    </r>
    <r>
      <rPr>
        <sz val="11"/>
        <color rgb="FF006096"/>
        <rFont val="Roboto Condensed"/>
      </rPr>
      <t xml:space="preserve">         chown root:root "$l_file"</t>
    </r>
    <r>
      <rPr>
        <sz val="11"/>
        <color rgb="FF006096"/>
        <rFont val="Roboto Condensed"/>
      </rPr>
      <t xml:space="preserve">
</t>
    </r>
    <r>
      <rPr>
        <sz val="11"/>
        <color rgb="FF006096"/>
        <rFont val="Roboto Condensed"/>
      </rPr>
      <t xml:space="preserve">         chmod 0644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&lt;("$l_sshd_cmd" -T | awk '$1=="hostkey" {print $2".pub"}' 2&gt;/dev/null)</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</si>
  <si>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public key is one of two files used in SSH public key authentication. In this authentication method, a public key is a key that can be used for verifying digital signatures generated using a corresponding private key. Only a public key that corresponds to a private key will be able to authenticate successfully.</t>
    </r>
  </si>
  <si>
    <r>
      <rPr>
        <sz val="11"/>
        <color rgb="FF000000"/>
        <rFont val="Calibri"/>
      </rPr>
      <t>Verify SSH public host key files are:</t>
    </r>
    <r>
      <rPr>
        <sz val="11"/>
        <color rgb="FF000000"/>
        <rFont val="Calibri"/>
      </rPr>
      <t xml:space="preserve">
</t>
    </r>
    <r>
      <rPr>
        <sz val="11"/>
        <color rgb="FF000000"/>
        <rFont val="Calibri"/>
      </rPr>
      <t xml:space="preserve">- Mode </t>
    </r>
    <r>
      <rPr>
        <b/>
        <sz val="11"/>
        <color rgb="FF000000"/>
        <rFont val="Calibri"/>
      </rPr>
      <t>0644</t>
    </r>
    <r>
      <rPr>
        <sz val="11"/>
        <color rgb="FF000000"/>
        <rFont val="Calibri"/>
      </rPr>
      <t xml:space="preserve"> or more restrictive.</t>
    </r>
    <r>
      <rPr>
        <sz val="11"/>
        <color rgb="FF000000"/>
        <rFont val="Calibri"/>
      </rPr>
      <t xml:space="preserve">
</t>
    </r>
    <r>
      <rPr>
        <sz val="11"/>
        <color rgb="FF000000"/>
        <rFont val="Calibri"/>
      </rPr>
      <t xml:space="preserve">- Owned by the </t>
    </r>
    <r>
      <rPr>
        <b/>
        <sz val="11"/>
        <color rgb="FF000000"/>
        <rFont val="Calibri"/>
      </rPr>
      <t>root</t>
    </r>
    <r>
      <rPr>
        <sz val="11"/>
        <color rgb="FF000000"/>
        <rFont val="Calibri"/>
      </rPr>
      <t xml:space="preserve"> user.</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r>
      <rPr>
        <sz val="11"/>
        <color rgb="FF000000"/>
        <rFont val="Calibri"/>
      </rPr>
      <t xml:space="preserve">
</t>
    </r>
    <r>
      <rPr>
        <sz val="11"/>
        <color rgb="FF000000"/>
        <rFont val="Calibri"/>
      </rPr>
      <t>Run the following script to generate a list of SSH public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l_sshd_cmd="$(readlink -e /usr/sbin/sshd || readlink -e /sbin/sshd)"</t>
    </r>
    <r>
      <rPr>
        <sz val="11"/>
        <color rgb="FF006096"/>
        <rFont val="Roboto Condensed"/>
      </rPr>
      <t xml:space="preserve">
</t>
    </r>
    <r>
      <rPr>
        <sz val="11"/>
        <color rgb="FF006096"/>
        <rFont val="Roboto Condensed"/>
      </rPr>
      <t xml:space="preserve">   l_keygen="$(readlink -e /usr/bin/ssh-keygen || readlink -e /bin/ssh-keygen)"</t>
    </r>
    <r>
      <rPr>
        <sz val="11"/>
        <color rgb="FF006096"/>
        <rFont val="Roboto Condensed"/>
      </rPr>
      <t xml:space="preserve">
</t>
    </r>
    <r>
      <rPr>
        <sz val="11"/>
        <color rgb="FF006096"/>
        <rFont val="Roboto Condensed"/>
      </rPr>
      <t xml:space="preserve">   while IFS= read -r l_file; do </t>
    </r>
    <r>
      <rPr>
        <sz val="11"/>
        <color rgb="FF006096"/>
        <rFont val="Roboto Condensed"/>
      </rPr>
      <t xml:space="preserve">
</t>
    </r>
    <r>
      <rPr>
        <sz val="11"/>
        <color rgb="FF006096"/>
        <rFont val="Roboto Condensed"/>
      </rPr>
      <t xml:space="preserve">      "$l_keygen" -lf &amp;&gt;/dev/null "$l_file" &amp;&amp; \</t>
    </r>
    <r>
      <rPr>
        <sz val="11"/>
        <color rgb="FF006096"/>
        <rFont val="Roboto Condensed"/>
      </rPr>
      <t xml:space="preserve">
</t>
    </r>
    <r>
      <rPr>
        <sz val="11"/>
        <color rgb="FF006096"/>
        <rFont val="Roboto Condensed"/>
      </rPr>
      <t xml:space="preserve">      stat -Lc 'File: "%n" Mode: "%#a"  Owner: "%U" Group: "%G"' "$l_file"</t>
    </r>
    <r>
      <rPr>
        <sz val="11"/>
        <color rgb="FF006096"/>
        <rFont val="Roboto Condensed"/>
      </rPr>
      <t xml:space="preserve">
</t>
    </r>
    <r>
      <rPr>
        <sz val="11"/>
        <color rgb="FF006096"/>
        <rFont val="Roboto Condensed"/>
      </rPr>
      <t xml:space="preserve">   done &lt; &lt;("$l_sshd_cmd" -T | awk '$1=="hostkey" {print $2".pub"}' 2&gt;/dev/null)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File: "/etc/ssh/ssh_host_rsa_key.pub" Mode: "0644"  Owner: "root" Group: "root"</t>
    </r>
    <r>
      <rPr>
        <sz val="11"/>
        <color rgb="FF006096"/>
        <rFont val="Roboto Condensed"/>
      </rPr>
      <t xml:space="preserve">
</t>
    </r>
    <r>
      <rPr>
        <sz val="11"/>
        <color rgb="FF006096"/>
        <rFont val="Roboto Condensed"/>
      </rPr>
      <t>File: "/etc/ssh/ssh_host_ecdsa_key.pub" Mode: "0644"  Owner: "root" Group: "root"</t>
    </r>
    <r>
      <rPr>
        <sz val="11"/>
        <color rgb="FF006096"/>
        <rFont val="Roboto Condensed"/>
      </rPr>
      <t xml:space="preserve">
</t>
    </r>
    <r>
      <rPr>
        <sz val="11"/>
        <color rgb="FF006096"/>
        <rFont val="Roboto Condensed"/>
      </rPr>
      <t>File: "/etc/ssh/ssh_host_ed25519_key.pub" Mode: "0644"  Owner: "root" Group: "root"</t>
    </r>
    <r>
      <rPr>
        <sz val="11"/>
        <color rgb="FF006096"/>
        <rFont val="Roboto Condensed"/>
      </rPr>
      <t xml:space="preserve">
</t>
    </r>
    <r>
      <rPr>
        <sz val="11"/>
        <color rgb="FF000000"/>
        <rFont val="Calibri"/>
      </rPr>
      <t xml:space="preserve">
</t>
    </r>
    <r>
      <rPr>
        <sz val="11"/>
        <color rgb="FF000000"/>
        <rFont val="Calibri"/>
      </rPr>
      <t>Verify all files in the output are:</t>
    </r>
    <r>
      <rPr>
        <sz val="11"/>
        <color rgb="FF000000"/>
        <rFont val="Calibri"/>
      </rPr>
      <t xml:space="preserve">
</t>
    </r>
    <r>
      <rPr>
        <sz val="11"/>
        <color rgb="FF000000"/>
        <rFont val="Calibri"/>
      </rPr>
      <t xml:space="preserve">- Mode </t>
    </r>
    <r>
      <rPr>
        <b/>
        <sz val="11"/>
        <color rgb="FF000000"/>
        <rFont val="Calibri"/>
      </rPr>
      <t>0644</t>
    </r>
    <r>
      <rPr>
        <sz val="11"/>
        <color rgb="FF000000"/>
        <rFont val="Calibri"/>
      </rPr>
      <t>.</t>
    </r>
    <r>
      <rPr>
        <sz val="11"/>
        <color rgb="FF000000"/>
        <rFont val="Calibri"/>
      </rPr>
      <t xml:space="preserve">
</t>
    </r>
    <r>
      <rPr>
        <sz val="11"/>
        <color rgb="FF000000"/>
        <rFont val="Calibri"/>
      </rPr>
      <t xml:space="preserve">- Owner by the user </t>
    </r>
    <r>
      <rPr>
        <b/>
        <sz val="11"/>
        <color rgb="FF000000"/>
        <rFont val="Calibri"/>
      </rPr>
      <t>root</t>
    </r>
    <r>
      <rPr>
        <sz val="11"/>
        <color rgb="FF000000"/>
        <rFont val="Calibri"/>
      </rPr>
      <t>.</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</si>
  <si>
    <r>
      <rPr>
        <sz val="11"/>
        <color rgb="FF000000"/>
        <rFont val="Calibri"/>
      </rPr>
      <t>Mode: "0644"  Owner: "root" Group: "root"</t>
    </r>
  </si>
  <si>
    <t>5.2.4</t>
  </si>
  <si>
    <r>
      <rPr>
        <sz val="11"/>
        <rFont val="Calibri"/>
      </rPr>
      <t>Ensure sshd access is configured</t>
    </r>
  </si>
  <si>
    <r>
      <rPr>
        <sz val="11"/>
        <color rgb="FF000000"/>
        <rFont val="Calibri"/>
      </rPr>
      <t xml:space="preserve">Edit the </t>
    </r>
    <r>
      <rPr>
        <b/>
        <sz val="11"/>
        <color rgb="FF000000"/>
        <rFont val="Calibri"/>
      </rPr>
      <t>/etc/ssh/sshd_config</t>
    </r>
    <r>
      <rPr>
        <sz val="11"/>
        <color rgb="FF000000"/>
        <rFont val="Calibri"/>
      </rPr>
      <t xml:space="preserve"> file to set one or more of the parameters above any </t>
    </r>
    <r>
      <rPr>
        <b/>
        <sz val="11"/>
        <color rgb="FF000000"/>
        <rFont val="Calibri"/>
      </rPr>
      <t>Match</t>
    </r>
    <r>
      <rPr>
        <sz val="11"/>
        <color rgb="FF000000"/>
        <rFont val="Calibri"/>
      </rPr>
      <t xml:space="preserve"> set statements as follows: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It is easier to manage an allow list than a deny list. In a deny list, you could potentially add a user or group and forget to add it to the deny list.</t>
    </r>
  </si>
  <si>
    <r>
      <rPr>
        <sz val="11"/>
        <color rgb="FF000000"/>
        <rFont val="Calibri"/>
      </rPr>
      <t>There are several options available to limit which users and group can access the system via SSH. It is recommended that at least one of the following options be leveraged:</t>
    </r>
    <r>
      <rPr>
        <sz val="11"/>
        <color rgb="FF000000"/>
        <rFont val="Calibri"/>
      </rPr>
      <t xml:space="preserve">
</t>
    </r>
    <r>
      <rPr>
        <sz val="11"/>
        <color rgb="FF000000"/>
        <rFont val="Calibri"/>
      </rPr>
      <t xml:space="preserve">- </t>
    </r>
    <r>
      <rPr>
        <b/>
        <sz val="11"/>
        <color rgb="FF000000"/>
        <rFont val="Calibri"/>
      </rPr>
      <t>AllowUsers</t>
    </r>
    <r>
      <rPr>
        <sz val="11"/>
        <color rgb="FF000000"/>
        <rFont val="Calibri"/>
      </rPr>
      <t xml:space="preserve"> - Variable gives the system administrator the option of allowing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only allowing the allowed users to log in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AllowGroups</t>
    </r>
    <r>
      <rPr>
        <sz val="11"/>
        <color rgb="FF000000"/>
        <rFont val="Calibri"/>
      </rPr>
      <t xml:space="preserve"> - Variable gives the system administrator the option of allowing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r>
      <rPr>
        <sz val="11"/>
        <color rgb="FF000000"/>
        <rFont val="Calibri"/>
      </rPr>
      <t xml:space="preserve">
</t>
    </r>
    <r>
      <rPr>
        <sz val="11"/>
        <color rgb="FF000000"/>
        <rFont val="Calibri"/>
      </rPr>
      <t xml:space="preserve">- </t>
    </r>
    <r>
      <rPr>
        <b/>
        <sz val="11"/>
        <color rgb="FF000000"/>
        <rFont val="Calibri"/>
      </rPr>
      <t>DenyUsers</t>
    </r>
    <r>
      <rPr>
        <sz val="11"/>
        <color rgb="FF000000"/>
        <rFont val="Calibri"/>
      </rPr>
      <t xml:space="preserve"> - Variable gives the system administrator the option of denying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specifically denying a user's access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DenyGroups</t>
    </r>
    <r>
      <rPr>
        <sz val="11"/>
        <color rgb="FF000000"/>
        <rFont val="Calibri"/>
      </rPr>
      <t xml:space="preserve"> Variable gives the system administrator the option of denying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</si>
  <si>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These options are "ANDed" together. If both </t>
    </r>
    <r>
      <rPr>
        <b/>
        <sz val="11"/>
        <color rgb="FF000000"/>
        <rFont val="Calibri"/>
      </rPr>
      <t>AllowUsers</t>
    </r>
    <r>
      <rPr>
        <sz val="11"/>
        <color rgb="FF000000"/>
        <rFont val="Calibri"/>
      </rPr>
      <t xml:space="preserve"> and </t>
    </r>
    <r>
      <rPr>
        <b/>
        <sz val="11"/>
        <color rgb="FF000000"/>
        <rFont val="Calibri"/>
      </rPr>
      <t>AllowGroups</t>
    </r>
    <r>
      <rPr>
        <sz val="11"/>
        <color rgb="FF000000"/>
        <rFont val="Calibri"/>
      </rPr>
      <t xml:space="preserve"> are set, connections will be limited to the list of users that are also a member of an allowed group. It is recommended that only one be set for clarity and ease of administration.</t>
    </r>
  </si>
  <si>
    <r>
      <rPr>
        <sz val="11"/>
        <color rgb="FF000000"/>
        <rFont val="Calibri"/>
      </rPr>
      <t>Run the following command and verify the output:</t>
    </r>
    <r>
      <rPr>
        <sz val="11"/>
        <color rgb="FF000000"/>
        <rFont val="Calibri"/>
      </rPr>
      <t xml:space="preserve">
</t>
    </r>
    <r>
      <rPr>
        <sz val="11"/>
        <color rgb="FF006096"/>
        <rFont val="Roboto Condensed"/>
      </rPr>
      <t># sshd -T | grep -Pi -- '^\h*(allow|deny)(users|groups)\h+\H+'</t>
    </r>
    <r>
      <rPr>
        <sz val="11"/>
        <color rgb="FF006096"/>
        <rFont val="Roboto Condensed"/>
      </rPr>
      <t xml:space="preserve">
</t>
    </r>
    <r>
      <rPr>
        <sz val="11"/>
        <color rgb="FF000000"/>
        <rFont val="Calibri"/>
      </rPr>
      <t xml:space="preserve">
</t>
    </r>
    <r>
      <rPr>
        <sz val="11"/>
        <color rgb="FF000000"/>
        <rFont val="Calibri"/>
      </rPr>
      <t>Verify that the output matches at least one of the following lines: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denygroups &lt;grouplist&gt;</t>
    </r>
    <r>
      <rPr>
        <sz val="11"/>
        <color rgb="FF006096"/>
        <rFont val="Roboto Condensed"/>
      </rPr>
      <t xml:space="preserve">
</t>
    </r>
    <r>
      <rPr>
        <sz val="11"/>
        <color rgb="FF000000"/>
        <rFont val="Calibri"/>
      </rPr>
      <t xml:space="preserve">
</t>
    </r>
    <r>
      <rPr>
        <sz val="11"/>
        <color rgb="FF000000"/>
        <rFont val="Calibri"/>
      </rPr>
      <t>Review the list(s) to ensure included users and/or groups follow local site 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t>
    </r>
    <r>
      <rPr>
        <sz val="11"/>
        <color rgb="FF000000"/>
        <rFont val="Calibri"/>
      </rPr>
      <t xml:space="preserve">
</t>
    </r>
    <r>
      <rPr>
        <sz val="11"/>
        <color rgb="FF000000"/>
        <rFont val="Calibri"/>
      </rPr>
      <t xml:space="preserve">-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-C host="$(hostname)" -C addr="$(hostname -I | cut -d ' ' -f1)" | \</t>
    </r>
    <r>
      <rPr>
        <sz val="11"/>
        <color rgb="FF006096"/>
        <rFont val="Roboto Condensed"/>
      </rPr>
      <t xml:space="preserve">
</t>
    </r>
    <r>
      <rPr>
        <sz val="11"/>
        <color rgb="FF006096"/>
        <rFont val="Roboto Condensed"/>
      </rPr>
      <t>grep -Pi -- '^\h*(allow|deny)(users|groups)\h+\H+'</t>
    </r>
    <r>
      <rPr>
        <sz val="11"/>
        <color rgb="FF006096"/>
        <rFont val="Roboto Condensed"/>
      </rPr>
      <t xml:space="preserve">
</t>
    </r>
  </si>
  <si>
    <t>5.2.5</t>
  </si>
  <si>
    <r>
      <rPr>
        <sz val="11"/>
        <rFont val="Calibri"/>
      </rPr>
      <t>Ensure sshd Banner is configured</t>
    </r>
  </si>
  <si>
    <r>
      <rPr>
        <sz val="11"/>
        <color rgb="FF000000"/>
        <rFont val="Calibri"/>
      </rPr>
      <t xml:space="preserve">- Edit the </t>
    </r>
    <r>
      <rPr>
        <b/>
        <sz val="11"/>
        <color rgb="FF000000"/>
        <rFont val="Calibri"/>
      </rPr>
      <t>/etc/ssh/sshd_config</t>
    </r>
    <r>
      <rPr>
        <sz val="11"/>
        <color rgb="FF000000"/>
        <rFont val="Calibri"/>
      </rPr>
      <t xml:space="preserve"> file to set the </t>
    </r>
    <r>
      <rPr>
        <b/>
        <sz val="11"/>
        <color rgb="FF000000"/>
        <rFont val="Calibri"/>
      </rPr>
      <t>Banner</t>
    </r>
    <r>
      <rPr>
        <sz val="11"/>
        <color rgb="FF000000"/>
        <rFont val="Calibri"/>
      </rPr>
      <t xml:space="preserve"> parameter above any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sz val="11"/>
        <color rgb="FF000000"/>
        <rFont val="Calibri"/>
      </rPr>
      <t xml:space="preserve">- Edit the file being called by the </t>
    </r>
    <r>
      <rPr>
        <b/>
        <sz val="11"/>
        <color rgb="FF000000"/>
        <rFont val="Calibri"/>
      </rPr>
      <t>Banner</t>
    </r>
    <r>
      <rPr>
        <sz val="11"/>
        <color rgb="FF000000"/>
        <rFont val="Calibri"/>
      </rPr>
      <t xml:space="preserve"> argument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"Authorized users only. All activity may be monitored and reported." &gt; "$(sshd -T | awk '$1 == "banner" {print $2}')"</t>
    </r>
    <r>
      <rPr>
        <sz val="11"/>
        <color rgb="FF006096"/>
        <rFont val="Roboto Condensed"/>
      </rPr>
      <t xml:space="preserve">
</t>
    </r>
  </si>
  <si>
    <r>
      <rPr>
        <sz val="11"/>
        <color rgb="FF000000"/>
        <rFont val="Calibri"/>
      </rPr>
      <t xml:space="preserve">The </t>
    </r>
    <r>
      <rPr>
        <b/>
        <sz val="11"/>
        <color rgb="FF000000"/>
        <rFont val="Calibri"/>
      </rPr>
      <t>Banner</t>
    </r>
    <r>
      <rPr>
        <sz val="11"/>
        <color rgb="FF000000"/>
        <rFont val="Calibri"/>
      </rPr>
      <t xml:space="preserve"> parameter specifies a file whose contents must be sent to the remote user before authentication is permitted. By default, no banner is displayed.</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</si>
  <si>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 Ensure the the </t>
    </r>
    <r>
      <rPr>
        <b/>
        <sz val="11"/>
        <color rgb="FF000000"/>
        <rFont val="Calibri"/>
      </rPr>
      <t>Banner</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
    </r>
    <r>
      <rPr>
        <b/>
        <sz val="11"/>
        <color rgb="FF000000"/>
        <rFont val="Calibri"/>
      </rPr>
      <t>Banner</t>
    </r>
    <r>
      <rPr>
        <sz val="11"/>
        <color rgb="FF000000"/>
        <rFont val="Calibri"/>
      </rPr>
      <t xml:space="preserve"> is set:</t>
    </r>
    <r>
      <rPr>
        <sz val="11"/>
        <color rgb="FF000000"/>
        <rFont val="Calibri"/>
      </rPr>
      <t xml:space="preserve">
</t>
    </r>
    <r>
      <rPr>
        <sz val="11"/>
        <color rgb="FF006096"/>
        <rFont val="Roboto Condensed"/>
      </rPr>
      <t># sshd -T | grep -Pi -- '^banner\h+\/\H+'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-C host="$(hostname)" -C addr="$(hostname -I | cut -d ' ' -f1)" | \</t>
    </r>
    <r>
      <rPr>
        <sz val="11"/>
        <color rgb="FF006096"/>
        <rFont val="Roboto Condensed"/>
      </rPr>
      <t xml:space="preserve">
</t>
    </r>
    <r>
      <rPr>
        <sz val="11"/>
        <color rgb="FF006096"/>
        <rFont val="Roboto Condensed"/>
      </rPr>
      <t>grep -Pi -- '^banner\h+\/\H+'</t>
    </r>
    <r>
      <rPr>
        <sz val="11"/>
        <color rgb="FF006096"/>
        <rFont val="Roboto Condensed"/>
      </rPr>
      <t xml:space="preserve">
</t>
    </r>
    <r>
      <rPr>
        <sz val="11"/>
        <color rgb="FF000000"/>
        <rFont val="Calibri"/>
      </rPr>
      <t xml:space="preserve">
</t>
    </r>
    <r>
      <rPr>
        <sz val="11"/>
        <color rgb="FF000000"/>
        <rFont val="Calibri"/>
      </rPr>
      <t>- Ensure the banner matches local site policy.</t>
    </r>
    <r>
      <rPr>
        <sz val="11"/>
        <color rgb="FF000000"/>
        <rFont val="Calibri"/>
      </rPr>
      <t xml:space="preserve">
</t>
    </r>
    <r>
      <rPr>
        <sz val="11"/>
        <color rgb="FF000000"/>
        <rFont val="Calibri"/>
      </rPr>
      <t xml:space="preserve">Run the following command and verify that the contents or the file being called by the </t>
    </r>
    <r>
      <rPr>
        <b/>
        <sz val="11"/>
        <color rgb="FF000000"/>
        <rFont val="Calibri"/>
      </rPr>
      <t>Banner</t>
    </r>
    <r>
      <rPr>
        <sz val="11"/>
        <color rgb="FF000000"/>
        <rFont val="Calibri"/>
      </rPr>
      <t xml:space="preserve"> argument match site policy:</t>
    </r>
    <r>
      <rPr>
        <sz val="11"/>
        <color rgb="FF000000"/>
        <rFont val="Calibri"/>
      </rPr>
      <t xml:space="preserve">
</t>
    </r>
    <r>
      <rPr>
        <sz val="11"/>
        <color rgb="FF006096"/>
        <rFont val="Roboto Condensed"/>
      </rPr>
      <t># [ -e "$(sshd -T | awk '$1 == "banner" {print $2}')" ] &amp;&amp; cat "$(sshd -T | awk '$1 == "banner" {print $2}')"</t>
    </r>
    <r>
      <rPr>
        <sz val="11"/>
        <color rgb="FF006096"/>
        <rFont val="Roboto Condensed"/>
      </rPr>
      <t xml:space="preserve">
</t>
    </r>
    <r>
      <rPr>
        <sz val="11"/>
        <color rgb="FF000000"/>
        <rFont val="Calibri"/>
      </rPr>
      <t xml:space="preserve">
</t>
    </r>
    <r>
      <rPr>
        <sz val="11"/>
        <color rgb="FF000000"/>
        <rFont val="Calibri"/>
      </rPr>
      <t>- Ensure the banner does not display information about the OS release and patch level upon logging in to the system.</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 "(\\\v|\\\r|\\\m|\\\s|\b$(grep '^ID=' /etc/os-release | cut -d= -f2 | sed -e 's/"//g')\b)" "$(sshd -T | awk '$1 == "banner" {print $2}')"</t>
    </r>
    <r>
      <rPr>
        <sz val="11"/>
        <color rgb="FF006096"/>
        <rFont val="Roboto Condensed"/>
      </rPr>
      <t xml:space="preserve">
</t>
    </r>
  </si>
  <si>
    <t>5.2.6</t>
  </si>
  <si>
    <r>
      <rPr>
        <sz val="11"/>
        <rFont val="Calibri"/>
      </rPr>
      <t>Ensure sshd Ciphers are configured</t>
    </r>
  </si>
  <si>
    <r>
      <rPr>
        <sz val="11"/>
        <color rgb="FF000000"/>
        <rFont val="Calibri"/>
      </rPr>
      <t>- Edit the /etc/ssh/sshd_config file and add/modify the Ciphers line to contain a comma separated allow list of the site approved (strong) Ciphers.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Ciphers chacha20-poly1305@openssh.com,aes128-ctr,aes192-ctr,aes256-ctr,aes128-gcm@openssh.com,aes256-gcm@openssh.com</t>
    </r>
    <r>
      <rPr>
        <sz val="11"/>
        <color rgb="FF006096"/>
        <rFont val="Roboto Condensed"/>
      </rPr>
      <t xml:space="preserve">
</t>
    </r>
    <r>
      <rPr>
        <sz val="11"/>
        <color rgb="FF000000"/>
        <rFont val="Calibri"/>
      </rPr>
      <t xml:space="preserve">
</t>
    </r>
    <r>
      <rPr>
        <sz val="11"/>
        <color rgb="FF000000"/>
        <rFont val="Calibri"/>
      </rPr>
      <t xml:space="preserve">- If </t>
    </r>
    <r>
      <rPr>
        <b/>
        <sz val="11"/>
        <color rgb="FF000000"/>
        <rFont val="Calibri"/>
      </rPr>
      <t>CVE-2023-48795</t>
    </r>
    <r>
      <rPr>
        <sz val="11"/>
        <color rgb="FF000000"/>
        <rFont val="Calibri"/>
      </rPr>
      <t xml:space="preserve"> has not been reviewed and addressed, also remove </t>
    </r>
    <r>
      <rPr>
        <b/>
        <sz val="11"/>
        <color rgb="FF000000"/>
        <rFont val="Calibri"/>
      </rPr>
      <t>chacha20-poly1305@openssh.com</t>
    </r>
    <r>
      <rPr>
        <sz val="11"/>
        <color rgb="FF000000"/>
        <rFont val="Calibri"/>
      </rPr>
      <t xml:space="preserve"> from the comma separated allow list.</t>
    </r>
  </si>
  <si>
    <r>
      <rPr>
        <sz val="11"/>
        <color rgb="FF000000"/>
        <rFont val="Calibri"/>
      </rPr>
      <t>Secure Shell (SSH) ciphers are encryption algorithms used by the SSH protocol to secure data transmitted between a client and a server. They protect the privacy and integrity of the connection, using symmetric encryption to encrypt data after a secure session is established. During connection setup, the client and server negotiate to select the strongest available cipher that both support, ensuring the connection is as secure as possible</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</si>
  <si>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A too restrictive list of ciphers can lead to the "no matching cipher found" error during an SSH connection. This error indicates that the SSH client and server are unable to agree on a common cipher to use for the secure communication. This typically occurs due to a mismatch in supported ciphers or when older, less secure ciphers are disabled on one side but still expected by the other.</t>
    </r>
  </si>
  <si>
    <r>
      <rPr>
        <sz val="11"/>
        <color rgb="FF000000"/>
        <rFont val="Calibri"/>
      </rPr>
      <t>- Run the following script to verify "weak" ciphers are not in use: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a_list=("3des-cbc" "aes128-cbc" "aes192-cbc" "aes256-cbc" "arcfour" "arcfour128"</t>
    </r>
    <r>
      <rPr>
        <sz val="11"/>
        <color rgb="FF006096"/>
        <rFont val="Roboto Condensed"/>
      </rPr>
      <t xml:space="preserve">
</t>
    </r>
    <r>
      <rPr>
        <sz val="11"/>
        <color rgb="FF006096"/>
        <rFont val="Roboto Condensed"/>
      </rPr>
      <t xml:space="preserve">   "arcfour256" "blowfish-cbc" "cast128-cbc" "rijndael-cbc@lysator.liu.se")</t>
    </r>
    <r>
      <rPr>
        <sz val="11"/>
        <color rgb="FF006096"/>
        <rFont val="Roboto Condensed"/>
      </rPr>
      <t xml:space="preserve">
</t>
    </r>
    <r>
      <rPr>
        <sz val="11"/>
        <color rgb="FF006096"/>
        <rFont val="Roboto Condensed"/>
      </rPr>
      <t xml:space="preserve">   l_ciphers="$(sshd -T 2&gt;&amp;1 | awk '$1=="ciphers"{print $2}')"</t>
    </r>
    <r>
      <rPr>
        <sz val="11"/>
        <color rgb="FF006096"/>
        <rFont val="Roboto Condensed"/>
      </rPr>
      <t xml:space="preserve">
</t>
    </r>
    <r>
      <rPr>
        <sz val="11"/>
        <color rgb="FF006096"/>
        <rFont val="Roboto Condensed"/>
      </rPr>
      <t xml:space="preserve">   for l_weak in "${a_list[@]}"; do</t>
    </r>
    <r>
      <rPr>
        <sz val="11"/>
        <color rgb="FF006096"/>
        <rFont val="Roboto Condensed"/>
      </rPr>
      <t xml:space="preserve">
</t>
    </r>
    <r>
      <rPr>
        <sz val="11"/>
        <color rgb="FF006096"/>
        <rFont val="Roboto Condensed"/>
      </rPr>
      <t xml:space="preserve">      grep -Psio -- '\b'"$l_weak"'\b' &lt;&lt;&lt; "$l_ciphers"</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 Run the following command to determine if the </t>
    </r>
    <r>
      <rPr>
        <b/>
        <sz val="11"/>
        <color rgb="FF000000"/>
        <rFont val="Calibri"/>
      </rPr>
      <t>chacha20-poly1305@openssh.com</t>
    </r>
    <r>
      <rPr>
        <sz val="11"/>
        <color rgb="FF000000"/>
        <rFont val="Calibri"/>
      </rPr>
      <t xml:space="preserve"> cipher is being used.</t>
    </r>
    <r>
      <rPr>
        <sz val="11"/>
        <color rgb="FF000000"/>
        <rFont val="Calibri"/>
      </rPr>
      <t xml:space="preserve">
</t>
    </r>
    <r>
      <rPr>
        <sz val="11"/>
        <color rgb="FF006096"/>
        <rFont val="Roboto Condensed"/>
      </rPr>
      <t>#  sshd -T 2&gt;&amp;1 | awk '($1=="ciphers" &amp;&amp; $2~/chacha20-poly1305@openssh\.com/){print}'</t>
    </r>
    <r>
      <rPr>
        <sz val="11"/>
        <color rgb="FF006096"/>
        <rFont val="Roboto Condensed"/>
      </rPr>
      <t xml:space="preserve">
</t>
    </r>
    <r>
      <rPr>
        <sz val="11"/>
        <color rgb="FF000000"/>
        <rFont val="Calibri"/>
      </rPr>
      <t xml:space="preserve">
</t>
    </r>
    <r>
      <rPr>
        <sz val="11"/>
        <color rgb="FF000000"/>
        <rFont val="Calibri"/>
      </rPr>
      <t xml:space="preserve">If any line is returned, review </t>
    </r>
    <r>
      <rPr>
        <b/>
        <sz val="11"/>
        <color rgb="FF000000"/>
        <rFont val="Calibri"/>
      </rPr>
      <t>CVE-2023-48795</t>
    </r>
    <r>
      <rPr>
        <sz val="11"/>
        <color rgb="FF000000"/>
        <rFont val="Calibri"/>
      </rPr>
      <t xml:space="preserve"> and verify the system has been patched.</t>
    </r>
  </si>
  <si>
    <r>
      <rPr>
        <sz val="11"/>
        <color rgb="FF000000"/>
        <rFont val="Calibri"/>
      </rPr>
      <t>Ciphers chacha20-poly1305@openssh.com,aes128-ctr,aes192-ctr,aes256-ctr,aes128-gcm@openssh.com,aes256-gcm@openssh.com,aes128-cbc,aes192-cbc,aes256-cbc,blowfish-cbc,cast128-cbc,3des-cbc</t>
    </r>
  </si>
  <si>
    <t>5.2.7</t>
  </si>
  <si>
    <r>
      <rPr>
        <sz val="11"/>
        <rFont val="Calibri"/>
      </rPr>
      <t>Ensure sshd ClientAliveInterval and ClientAliveCountMax are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</si>
  <si>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parameters to a value greater than </t>
    </r>
    <r>
      <rPr>
        <b/>
        <sz val="11"/>
        <color rgb="FF000000"/>
        <rFont val="Calibri"/>
      </rPr>
      <t>0</t>
    </r>
    <r>
      <rPr>
        <sz val="11"/>
        <color rgb="FF000000"/>
        <rFont val="Calibri"/>
      </rPr>
      <t xml:space="preserve">, and follows local site policy above any </t>
    </r>
    <r>
      <rPr>
        <b/>
        <sz val="11"/>
        <color rgb="FF000000"/>
        <rFont val="Calibri"/>
      </rPr>
      <t>Match</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</si>
  <si>
    <r>
      <rPr>
        <b/>
        <sz val="11"/>
        <color rgb="FF000000"/>
        <rFont val="Calibri"/>
      </rPr>
      <t>Note:</t>
    </r>
    <r>
      <rPr>
        <sz val="11"/>
        <color rgb="FF000000"/>
        <rFont val="Calibri"/>
      </rPr>
      <t xml:space="preserve"> To clarify, the two settings described below are only meant for idle connections from a protocol perspective and are not meant to check if the user is active or not. An idle user does not mean an idle connection. SSH does not and never had, intentionally, the capability to drop idle users. In SSH versions before </t>
    </r>
    <r>
      <rPr>
        <b/>
        <sz val="11"/>
        <color rgb="FF000000"/>
        <rFont val="Calibri"/>
      </rPr>
      <t>8.2p1</t>
    </r>
    <r>
      <rPr>
        <sz val="11"/>
        <color rgb="FF000000"/>
        <rFont val="Calibri"/>
      </rPr>
      <t xml:space="preserve"> there is a bug that causes these values to behave in such a manner that they were abused to disconnect idle users. This bug is resolved in </t>
    </r>
    <r>
      <rPr>
        <b/>
        <sz val="11"/>
        <color rgb="FF000000"/>
        <rFont val="Calibri"/>
      </rPr>
      <t>8.2p1</t>
    </r>
    <r>
      <rPr>
        <sz val="11"/>
        <color rgb="FF000000"/>
        <rFont val="Calibri"/>
      </rPr>
      <t>.</t>
    </r>
    <r>
      <rPr>
        <sz val="11"/>
        <color rgb="FF000000"/>
        <rFont val="Calibri"/>
      </rPr>
      <t xml:space="preserve">
</t>
    </r>
    <r>
      <rPr>
        <sz val="11"/>
        <color rgb="FF000000"/>
        <rFont val="Calibri"/>
      </rPr>
      <t xml:space="preserve">The two options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control the timeout of SSH sessions. Taken directly from </t>
    </r>
    <r>
      <rPr>
        <b/>
        <sz val="11"/>
        <color rgb="FF000000"/>
        <rFont val="Calibri"/>
      </rPr>
      <t>man 5 sshd_config</t>
    </r>
    <r>
      <rPr>
        <sz val="11"/>
        <color rgb="FF000000"/>
        <rFont val="Calibri"/>
      </rPr>
      <t>:</t>
    </r>
    <r>
      <rPr>
        <sz val="11"/>
        <color rgb="FF000000"/>
        <rFont val="Calibri"/>
      </rPr>
      <t xml:space="preserve">
</t>
    </r>
    <r>
      <rPr>
        <sz val="11"/>
        <color rgb="FF000000"/>
        <rFont val="Calibri"/>
      </rPr>
      <t xml:space="preserve">-  </t>
    </r>
    <r>
      <rPr>
        <b/>
        <sz val="11"/>
        <color rgb="FF000000"/>
        <rFont val="Calibri"/>
      </rPr>
      <t>ClientAliveInterval</t>
    </r>
    <r>
      <rPr>
        <sz val="11"/>
        <color rgb="FF000000"/>
        <rFont val="Calibri"/>
      </rPr>
      <t xml:space="preserve"> Sets a timeout interval in seconds after which if no data has been received from the client, will send a message through the encrypted channel to request a response from the client. The default is 0, indicating that these messages will not be sent to the client.</t>
    </r>
    <r>
      <rPr>
        <sz val="11"/>
        <color rgb="FF000000"/>
        <rFont val="Calibri"/>
      </rPr>
      <t xml:space="preserve">
</t>
    </r>
    <r>
      <rPr>
        <sz val="11"/>
        <color rgb="FF000000"/>
        <rFont val="Calibri"/>
      </rPr>
      <t xml:space="preserve">-  </t>
    </r>
    <r>
      <rPr>
        <b/>
        <sz val="11"/>
        <color rgb="FF000000"/>
        <rFont val="Calibri"/>
      </rPr>
      <t>ClientAliveCountMax</t>
    </r>
    <r>
      <rPr>
        <sz val="11"/>
        <color rgb="FF000000"/>
        <rFont val="Calibri"/>
      </rPr>
      <t xml:space="preserve"> Sets the number of client alive messages which may be sent without receiving any messages back from the client. If this threshold is reached while client alive messages are being sent, sshd will disconnect the client, terminating the session.  It is important to note that the use of client alive messages is very different from TCPKeepAlive. The client alive messages are sent through the encrypted channel and therefore will not be spoofable. The TCP keepalive option en‐abled by TCPKeepAlive is spoofable. The client alive mechanism is valuable when the client or server depend on knowing when a connection has become unresponsive.The default value is 3. If ClientAliveInterval is set to 15, and ClientAliveCountMax is left at the default, unresponsive SSH clients will be disconnected after approximately 45 seconds. Setting a zero ClientAliveCountMax disables connection termination.</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</si>
  <si>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and verify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are greater than zero:</t>
    </r>
    <r>
      <rPr>
        <sz val="11"/>
        <color rgb="FF000000"/>
        <rFont val="Calibri"/>
      </rPr>
      <t xml:space="preserve">
</t>
    </r>
    <r>
      <rPr>
        <sz val="11"/>
        <color rgb="FF006096"/>
        <rFont val="Roboto Condensed"/>
      </rPr>
      <t># sshd -T | grep -Pi -- '(clientaliveinterval|clientalivecountmax)'</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-C host="$(hostname)" -C addr="$(hostname -I | cut -d ' ' -f1)" | \</t>
    </r>
    <r>
      <rPr>
        <sz val="11"/>
        <color rgb="FF006096"/>
        <rFont val="Roboto Condensed"/>
      </rPr>
      <t xml:space="preserve">
</t>
    </r>
    <r>
      <rPr>
        <sz val="11"/>
        <color rgb="FF006096"/>
        <rFont val="Roboto Condensed"/>
      </rPr>
      <t>grep -Pi -- '(clientaliveinterval|clientalivecountmax)'</t>
    </r>
    <r>
      <rPr>
        <sz val="11"/>
        <color rgb="FF006096"/>
        <rFont val="Roboto Condensed"/>
      </rPr>
      <t xml:space="preserve">
</t>
    </r>
  </si>
  <si>
    <r>
      <rPr>
        <sz val="11"/>
        <color rgb="FF000000"/>
        <rFont val="Calibri"/>
      </rPr>
      <t>ClientAliveInterval 0</t>
    </r>
    <r>
      <rPr>
        <sz val="11"/>
        <color rgb="FF000000"/>
        <rFont val="Calibri"/>
      </rPr>
      <t xml:space="preserve">
</t>
    </r>
    <r>
      <rPr>
        <sz val="11"/>
        <color rgb="FF000000"/>
        <rFont val="Calibri"/>
      </rPr>
      <t>ClientAliveCountMax 3</t>
    </r>
  </si>
  <si>
    <t>5.2.8</t>
  </si>
  <si>
    <r>
      <rPr>
        <sz val="11"/>
        <rFont val="Calibri"/>
      </rPr>
      <t>Ensure sshd DisableForwarding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</si>
  <si>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DisableForwarding</t>
    </r>
    <r>
      <rPr>
        <sz val="11"/>
        <color rgb="FF000000"/>
        <rFont val="Calibri"/>
      </rPr>
      <t xml:space="preserve"> parameter to </t>
    </r>
    <r>
      <rPr>
        <b/>
        <sz val="11"/>
        <color rgb="FF000000"/>
        <rFont val="Calibri"/>
      </rPr>
      <t>yes</t>
    </r>
    <r>
      <rPr>
        <sz val="11"/>
        <color rgb="FF000000"/>
        <rFont val="Calibri"/>
      </rPr>
      <t xml:space="preserve"> as follows:</t>
    </r>
    <r>
      <rPr>
        <sz val="11"/>
        <color rgb="FF000000"/>
        <rFont val="Calibri"/>
      </rPr>
      <t xml:space="preserve">
</t>
    </r>
    <r>
      <rPr>
        <sz val="11"/>
        <color rgb="FF006096"/>
        <rFont val="Roboto Condensed"/>
      </rPr>
      <t>DisableForwarding yes</t>
    </r>
    <r>
      <rPr>
        <sz val="11"/>
        <color rgb="FF006096"/>
        <rFont val="Roboto Condensed"/>
      </rPr>
      <t xml:space="preserve">
</t>
    </r>
  </si>
  <si>
    <r>
      <rPr>
        <sz val="11"/>
        <color rgb="FF000000"/>
        <rFont val="Calibri"/>
      </rPr>
      <t xml:space="preserve">The </t>
    </r>
    <r>
      <rPr>
        <b/>
        <sz val="11"/>
        <color rgb="FF000000"/>
        <rFont val="Calibri"/>
      </rPr>
      <t>DisableForwarding</t>
    </r>
    <r>
      <rPr>
        <sz val="11"/>
        <color rgb="FF000000"/>
        <rFont val="Calibri"/>
      </rPr>
      <t xml:space="preserve"> parameter disables all forwarding features, including X11, ssh-agent(1), TCP and StreamLocal. This option overrides all other forwarding-related options and may simplify restricted configurations.</t>
    </r>
    <r>
      <rPr>
        <sz val="11"/>
        <color rgb="FF000000"/>
        <rFont val="Calibri"/>
      </rPr>
      <t xml:space="preserve">
</t>
    </r>
    <r>
      <rPr>
        <sz val="11"/>
        <color rgb="FF000000"/>
        <rFont val="Calibri"/>
      </rPr>
      <t>- X11Forwarding provides the ability to tunnel X11 traffic through the connection to enable remote graphic connections.</t>
    </r>
    <r>
      <rPr>
        <sz val="11"/>
        <color rgb="FF000000"/>
        <rFont val="Calibri"/>
      </rPr>
      <t xml:space="preserve">
</t>
    </r>
    <r>
      <rPr>
        <sz val="11"/>
        <color rgb="FF000000"/>
        <rFont val="Calibri"/>
      </rPr>
      <t>- ssh-agent is a program to hold private keys used for public key authentication. Through use of environment variables the agent can be located and automatically used for authentication when logging in to other machines using ssh.</t>
    </r>
    <r>
      <rPr>
        <sz val="11"/>
        <color rgb="FF000000"/>
        <rFont val="Calibri"/>
      </rPr>
      <t xml:space="preserve">
</t>
    </r>
    <r>
      <rPr>
        <sz val="11"/>
        <color rgb="FF000000"/>
        <rFont val="Calibri"/>
      </rPr>
      <t>- SSH port forwarding is a mechanism in SSH for tunneling application ports from the client to the server, or servers to clients. It can be used for adding encryption to legacy applications, going through firewalls, and some system administrators and IT professionals use it for opening backdoors into the internal network from their home machines.</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</si>
  <si>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SSH tunnels are widely used in many corporate environments. In some environments the applications themselves may have very limited native support for security. By utilizing tunneling, compliance with SOX, HIPAA, PCI-DSS, and other standards can be achieved without having to modify the applications.</t>
    </r>
  </si>
  <si>
    <r>
      <rPr>
        <sz val="11"/>
        <color rgb="FF000000"/>
        <rFont val="Calibri"/>
      </rPr>
      <t xml:space="preserve">Run the following command to verify </t>
    </r>
    <r>
      <rPr>
        <b/>
        <sz val="11"/>
        <color rgb="FF000000"/>
        <rFont val="Calibri"/>
      </rPr>
      <t>DisableForwarding</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disableforwarding</t>
    </r>
    <r>
      <rPr>
        <sz val="11"/>
        <color rgb="FF006096"/>
        <rFont val="Roboto Condensed"/>
      </rPr>
      <t xml:space="preserve">
</t>
    </r>
    <r>
      <rPr>
        <sz val="11"/>
        <color rgb="FF006096"/>
        <rFont val="Roboto Condensed"/>
      </rPr>
      <t>disableforwarding yes</t>
    </r>
    <r>
      <rPr>
        <sz val="11"/>
        <color rgb="FF006096"/>
        <rFont val="Roboto Condensed"/>
      </rPr>
      <t xml:space="preserve">
</t>
    </r>
  </si>
  <si>
    <r>
      <rPr>
        <sz val="11"/>
        <color rgb="FF000000"/>
        <rFont val="Calibri"/>
      </rPr>
      <t>DisableForwarding no</t>
    </r>
  </si>
  <si>
    <t>5.2.9</t>
  </si>
  <si>
    <r>
      <rPr>
        <sz val="11"/>
        <rFont val="Calibri"/>
      </rPr>
      <t>Ensure sshd GSSAPIAuthentication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</si>
  <si>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GSSAPIAuthentication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GSSAPIAuthentication no</t>
    </r>
    <r>
      <rPr>
        <sz val="11"/>
        <color rgb="FF006096"/>
        <rFont val="Roboto Condensed"/>
      </rPr>
      <t xml:space="preserve">
</t>
    </r>
  </si>
  <si>
    <r>
      <rPr>
        <sz val="11"/>
        <color rgb="FF000000"/>
        <rFont val="Calibri"/>
      </rPr>
      <t xml:space="preserve">The </t>
    </r>
    <r>
      <rPr>
        <b/>
        <sz val="11"/>
        <color rgb="FF000000"/>
        <rFont val="Calibri"/>
      </rPr>
      <t>GSSAPIAuthentication</t>
    </r>
    <r>
      <rPr>
        <sz val="11"/>
        <color rgb="FF000000"/>
        <rFont val="Calibri"/>
      </rPr>
      <t xml:space="preserve"> parameter specifies whether user authentication based on GSSAPI is allowed</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</si>
  <si>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Disabling GSSAPI authentication in environments that rely on centralized authentication could disrupt legitimate access.</t>
    </r>
  </si>
  <si>
    <r>
      <rPr>
        <sz val="11"/>
        <color rgb="FF000000"/>
        <rFont val="Calibri"/>
      </rPr>
      <t xml:space="preserve">Run the following command to verify </t>
    </r>
    <r>
      <rPr>
        <b/>
        <sz val="11"/>
        <color rgb="FF000000"/>
        <rFont val="Calibri"/>
      </rPr>
      <t>GSSAPIAuthentication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gssapiauthentication</t>
    </r>
    <r>
      <rPr>
        <sz val="11"/>
        <color rgb="FF006096"/>
        <rFont val="Roboto Condensed"/>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-C host="$(hostname)" -C addr="$(hostname -I | cut -d ' ' -f1)" | \</t>
    </r>
    <r>
      <rPr>
        <sz val="11"/>
        <color rgb="FF006096"/>
        <rFont val="Roboto Condensed"/>
      </rPr>
      <t xml:space="preserve">
</t>
    </r>
    <r>
      <rPr>
        <sz val="11"/>
        <color rgb="FF006096"/>
        <rFont val="Roboto Condensed"/>
      </rPr>
      <t>grep gssapiauthentication</t>
    </r>
    <r>
      <rPr>
        <sz val="11"/>
        <color rgb="FF006096"/>
        <rFont val="Roboto Condensed"/>
      </rPr>
      <t xml:space="preserve">
</t>
    </r>
  </si>
  <si>
    <r>
      <rPr>
        <sz val="11"/>
        <color rgb="FF000000"/>
        <rFont val="Calibri"/>
      </rPr>
      <t>GSSAPIAuthentication no</t>
    </r>
  </si>
  <si>
    <t>5.2.10</t>
  </si>
  <si>
    <r>
      <rPr>
        <sz val="11"/>
        <rFont val="Calibri"/>
      </rPr>
      <t>Ensure sshd HostbasedAuthentication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</si>
  <si>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HostbasedAuthentication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HostbasedAuthentication no</t>
    </r>
    <r>
      <rPr>
        <sz val="11"/>
        <color rgb="FF006096"/>
        <rFont val="Roboto Condensed"/>
      </rPr>
      <t xml:space="preserve">
</t>
    </r>
  </si>
  <si>
    <r>
      <rPr>
        <sz val="11"/>
        <color rgb="FF000000"/>
        <rFont val="Calibri"/>
      </rPr>
      <t xml:space="preserve">The </t>
    </r>
    <r>
      <rPr>
        <b/>
        <sz val="11"/>
        <color rgb="FF000000"/>
        <rFont val="Calibri"/>
      </rPr>
      <t>HostbasedAuthentication</t>
    </r>
    <r>
      <rPr>
        <sz val="11"/>
        <color rgb="FF000000"/>
        <rFont val="Calibri"/>
      </rPr>
      <t xml:space="preserve"> parameter specifies if authentication is allowed through trusted hosts via the user of </t>
    </r>
    <r>
      <rPr>
        <b/>
        <sz val="11"/>
        <color rgb="FF000000"/>
        <rFont val="Calibri"/>
      </rPr>
      <t>.rhosts</t>
    </r>
    <r>
      <rPr>
        <sz val="11"/>
        <color rgb="FF000000"/>
        <rFont val="Calibri"/>
      </rPr>
      <t xml:space="preserve">, or </t>
    </r>
    <r>
      <rPr>
        <b/>
        <sz val="11"/>
        <color rgb="FF000000"/>
        <rFont val="Calibri"/>
      </rPr>
      <t>/etc/hosts.equiv</t>
    </r>
    <r>
      <rPr>
        <sz val="11"/>
        <color rgb="FF000000"/>
        <rFont val="Calibri"/>
      </rPr>
      <t>, along with successful public key client host authentication.</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</si>
  <si>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to verify </t>
    </r>
    <r>
      <rPr>
        <b/>
        <sz val="11"/>
        <color rgb="FF000000"/>
        <rFont val="Calibri"/>
      </rPr>
      <t>HostbasedAuthentication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hostbasedauthentication</t>
    </r>
    <r>
      <rPr>
        <sz val="11"/>
        <color rgb="FF006096"/>
        <rFont val="Roboto Condensed"/>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-C host="$(hostname)" -C addr="$(hostname -I | cut -d ' ' -f1)" | \</t>
    </r>
    <r>
      <rPr>
        <sz val="11"/>
        <color rgb="FF006096"/>
        <rFont val="Roboto Condensed"/>
      </rPr>
      <t xml:space="preserve">
</t>
    </r>
    <r>
      <rPr>
        <sz val="11"/>
        <color rgb="FF006096"/>
        <rFont val="Roboto Condensed"/>
      </rPr>
      <t>grep hostbasedauthentication</t>
    </r>
    <r>
      <rPr>
        <sz val="11"/>
        <color rgb="FF006096"/>
        <rFont val="Roboto Condensed"/>
      </rPr>
      <t xml:space="preserve">
</t>
    </r>
  </si>
  <si>
    <r>
      <rPr>
        <sz val="11"/>
        <color rgb="FF000000"/>
        <rFont val="Calibri"/>
      </rPr>
      <t>HostbasedAuthentication no</t>
    </r>
  </si>
  <si>
    <t>5.2.11</t>
  </si>
  <si>
    <r>
      <rPr>
        <sz val="11"/>
        <rFont val="Calibri"/>
      </rPr>
      <t>Ensure sshd IgnoreRhosts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</si>
  <si>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IgnoreRhosts</t>
    </r>
    <r>
      <rPr>
        <sz val="11"/>
        <color rgb="FF000000"/>
        <rFont val="Calibri"/>
      </rPr>
      <t xml:space="preserve"> parameter to </t>
    </r>
    <r>
      <rPr>
        <b/>
        <sz val="11"/>
        <color rgb="FF000000"/>
        <rFont val="Calibri"/>
      </rPr>
      <t>yes</t>
    </r>
    <r>
      <rPr>
        <sz val="11"/>
        <color rgb="FF000000"/>
        <rFont val="Calibri"/>
      </rPr>
      <t xml:space="preserve"> as follows:</t>
    </r>
    <r>
      <rPr>
        <sz val="11"/>
        <color rgb="FF000000"/>
        <rFont val="Calibri"/>
      </rPr>
      <t xml:space="preserve">
</t>
    </r>
    <r>
      <rPr>
        <sz val="11"/>
        <color rgb="FF006096"/>
        <rFont val="Roboto Condensed"/>
      </rPr>
      <t>IgnoreRhosts yes</t>
    </r>
    <r>
      <rPr>
        <sz val="11"/>
        <color rgb="FF006096"/>
        <rFont val="Roboto Condensed"/>
      </rPr>
      <t xml:space="preserve">
</t>
    </r>
  </si>
  <si>
    <r>
      <rPr>
        <sz val="11"/>
        <color rgb="FF000000"/>
        <rFont val="Calibri"/>
      </rPr>
      <t xml:space="preserve">The </t>
    </r>
    <r>
      <rPr>
        <b/>
        <sz val="11"/>
        <color rgb="FF000000"/>
        <rFont val="Calibri"/>
      </rPr>
      <t>IgnoreRhosts</t>
    </r>
    <r>
      <rPr>
        <sz val="11"/>
        <color rgb="FF000000"/>
        <rFont val="Calibri"/>
      </rPr>
      <t xml:space="preserve"> parameter specifies that </t>
    </r>
    <r>
      <rPr>
        <b/>
        <sz val="11"/>
        <color rgb="FF000000"/>
        <rFont val="Calibri"/>
      </rPr>
      <t>.rhosts</t>
    </r>
    <r>
      <rPr>
        <sz val="11"/>
        <color rgb="FF000000"/>
        <rFont val="Calibri"/>
      </rPr>
      <t xml:space="preserve"> and </t>
    </r>
    <r>
      <rPr>
        <b/>
        <sz val="11"/>
        <color rgb="FF000000"/>
        <rFont val="Calibri"/>
      </rPr>
      <t>.shosts</t>
    </r>
    <r>
      <rPr>
        <sz val="11"/>
        <color rgb="FF000000"/>
        <rFont val="Calibri"/>
      </rPr>
      <t xml:space="preserve"> files will not be used in </t>
    </r>
    <r>
      <rPr>
        <b/>
        <sz val="11"/>
        <color rgb="FF000000"/>
        <rFont val="Calibri"/>
      </rPr>
      <t>RhostsRSAAuthentication</t>
    </r>
    <r>
      <rPr>
        <sz val="11"/>
        <color rgb="FF000000"/>
        <rFont val="Calibri"/>
      </rPr>
      <t xml:space="preserve"> or </t>
    </r>
    <r>
      <rPr>
        <b/>
        <sz val="11"/>
        <color rgb="FF000000"/>
        <rFont val="Calibri"/>
      </rPr>
      <t>HostbasedAuthentication</t>
    </r>
    <r>
      <rPr>
        <sz val="11"/>
        <color rgb="FF000000"/>
        <rFont val="Calibri"/>
      </rPr>
      <t>.</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</si>
  <si>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to verify </t>
    </r>
    <r>
      <rPr>
        <b/>
        <sz val="11"/>
        <color rgb="FF000000"/>
        <rFont val="Calibri"/>
      </rPr>
      <t>IgnoreRhosts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ignorerhosts</t>
    </r>
    <r>
      <rPr>
        <sz val="11"/>
        <color rgb="FF006096"/>
        <rFont val="Roboto Condensed"/>
      </rPr>
      <t xml:space="preserve">
</t>
    </r>
    <r>
      <rPr>
        <sz val="11"/>
        <color rgb="FF006096"/>
        <rFont val="Roboto Condensed"/>
      </rPr>
      <t>ignorerhosts yes</t>
    </r>
    <r>
      <rPr>
        <sz val="11"/>
        <color rgb="FF006096"/>
        <rFont val="Roboto Condensed"/>
      </rPr>
      <t xml:space="preserve">
</t>
    </r>
  </si>
  <si>
    <r>
      <rPr>
        <sz val="11"/>
        <color rgb="FF000000"/>
        <rFont val="Calibri"/>
      </rPr>
      <t>IgnoreRhosts yes</t>
    </r>
  </si>
  <si>
    <t>5.2.12</t>
  </si>
  <si>
    <r>
      <rPr>
        <sz val="11"/>
        <rFont val="Calibri"/>
      </rPr>
      <t>Ensure sshd KexAlgorithms is configured</t>
    </r>
  </si>
  <si>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KexAlgorithms</t>
    </r>
    <r>
      <rPr>
        <sz val="11"/>
        <color rgb="FF000000"/>
        <rFont val="Calibri"/>
      </rPr>
      <t xml:space="preserve"> line to contain a comma separated allow list of the site approved (strong) KexAlgorithms: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KexAlgorithms curve25519-sha256,curve25519-sha256@libssh.org,ecdh-sha2-nistp256,ecdh-sha2-nistp384,ecdh-sha2-nistp521,diffie-hellman-group-exchange-sha256,diffie-hellman-group16-sha512,diffie-hellman-group18-sha512,diffie-hellman-group14-sha256</t>
    </r>
    <r>
      <rPr>
        <sz val="11"/>
        <color rgb="FF006096"/>
        <rFont val="Roboto Condensed"/>
      </rPr>
      <t xml:space="preserve">
</t>
    </r>
  </si>
  <si>
    <r>
      <rPr>
        <sz val="11"/>
        <color rgb="FF000000"/>
        <rFont val="Calibri"/>
      </rPr>
      <t>Key exchange is any method in cryptography by which cryptographic keys are exchanged between two parties, allowing use of a cryptographic algorithm. If the sender and receiver wish to exchange encrypted messages, each must be equipped to encrypt messages to be sent and decrypt messages received</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</si>
  <si>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Run the following script to verify "weak" Key Exchange Algorithms are not in use: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a_list=("diffie-hellman-group1-sha1" "diffie-hellman-group14-sha1" "diffie-hellman-group-exchange-sha1")</t>
    </r>
    <r>
      <rPr>
        <sz val="11"/>
        <color rgb="FF006096"/>
        <rFont val="Roboto Condensed"/>
      </rPr>
      <t xml:space="preserve">
</t>
    </r>
    <r>
      <rPr>
        <sz val="11"/>
        <color rgb="FF006096"/>
        <rFont val="Roboto Condensed"/>
      </rPr>
      <t xml:space="preserve">   l_kex="$(sshd -T 2&gt;&amp;1 | awk '$1=="kexalgorithms"{print $2}')"</t>
    </r>
    <r>
      <rPr>
        <sz val="11"/>
        <color rgb="FF006096"/>
        <rFont val="Roboto Condensed"/>
      </rPr>
      <t xml:space="preserve">
</t>
    </r>
    <r>
      <rPr>
        <sz val="11"/>
        <color rgb="FF006096"/>
        <rFont val="Roboto Condensed"/>
      </rPr>
      <t xml:space="preserve">   for l_weak in "${a_list[@]}"; do</t>
    </r>
    <r>
      <rPr>
        <sz val="11"/>
        <color rgb="FF006096"/>
        <rFont val="Roboto Condensed"/>
      </rPr>
      <t xml:space="preserve">
</t>
    </r>
    <r>
      <rPr>
        <sz val="11"/>
        <color rgb="FF006096"/>
        <rFont val="Roboto Condensed"/>
      </rPr>
      <t xml:space="preserve">      grep -Psio -- '\b'"$l_weak"'\b' &lt;&lt;&lt; "$l_kex"</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</si>
  <si>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KexAlgorithms curve25519-sha256,curve25519-sha256@libssh.org,ecdh-sha2-nistp256,ecdh-sha2-nistp384,ecdh-sha2-nistp521,diffie-hellman-group-exchange-sha256,diffie-hellman-group14-sha1,diffie-hellman-group1-sha1</t>
    </r>
  </si>
  <si>
    <t>5.2.13</t>
  </si>
  <si>
    <r>
      <rPr>
        <sz val="11"/>
        <rFont val="Calibri"/>
      </rPr>
      <t>Ensure sshd LoginGraceTime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</si>
  <si>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LoginGraceTime</t>
    </r>
    <r>
      <rPr>
        <sz val="11"/>
        <color rgb="FF000000"/>
        <rFont val="Calibri"/>
      </rPr>
      <t xml:space="preserve"> parameter to </t>
    </r>
    <r>
      <rPr>
        <b/>
        <sz val="11"/>
        <color rgb="FF000000"/>
        <rFont val="Calibri"/>
      </rPr>
      <t>60</t>
    </r>
    <r>
      <rPr>
        <sz val="11"/>
        <color rgb="FF000000"/>
        <rFont val="Calibri"/>
      </rPr>
      <t xml:space="preserve"> seconds or less as follows:</t>
    </r>
    <r>
      <rPr>
        <sz val="11"/>
        <color rgb="FF000000"/>
        <rFont val="Calibri"/>
      </rPr>
      <t xml:space="preserve">
</t>
    </r>
    <r>
      <rPr>
        <sz val="11"/>
        <color rgb="FF006096"/>
        <rFont val="Roboto Condensed"/>
      </rPr>
      <t>LoginGraceTime 60</t>
    </r>
    <r>
      <rPr>
        <sz val="11"/>
        <color rgb="FF006096"/>
        <rFont val="Roboto Condensed"/>
      </rPr>
      <t xml:space="preserve">
</t>
    </r>
  </si>
  <si>
    <r>
      <rPr>
        <sz val="11"/>
        <color rgb="FF000000"/>
        <rFont val="Calibri"/>
      </rPr>
      <t xml:space="preserve">The </t>
    </r>
    <r>
      <rPr>
        <b/>
        <sz val="11"/>
        <color rgb="FF000000"/>
        <rFont val="Calibri"/>
      </rPr>
      <t>LoginGraceTime</t>
    </r>
    <r>
      <rPr>
        <sz val="11"/>
        <color rgb="FF000000"/>
        <rFont val="Calibri"/>
      </rPr>
      <t xml:space="preserve"> parameter specifies the time allowed for successful authentication to the SSH server. The longer the Grace period is the more open unauthenticated connections can exist. Like other session controls in this session the Grace Period should be limited to appropriate organizational limits to ensure the service is available for needed access.</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</si>
  <si>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and verify that output </t>
    </r>
    <r>
      <rPr>
        <b/>
        <sz val="11"/>
        <color rgb="FF000000"/>
        <rFont val="Calibri"/>
      </rPr>
      <t>LoginGraceTime</t>
    </r>
    <r>
      <rPr>
        <sz val="11"/>
        <color rgb="FF000000"/>
        <rFont val="Calibri"/>
      </rPr>
      <t xml:space="preserve"> is between </t>
    </r>
    <r>
      <rPr>
        <b/>
        <sz val="11"/>
        <color rgb="FF000000"/>
        <rFont val="Calibri"/>
      </rPr>
      <t>1</t>
    </r>
    <r>
      <rPr>
        <sz val="11"/>
        <color rgb="FF000000"/>
        <rFont val="Calibri"/>
      </rPr>
      <t xml:space="preserve"> and </t>
    </r>
    <r>
      <rPr>
        <b/>
        <sz val="11"/>
        <color rgb="FF000000"/>
        <rFont val="Calibri"/>
      </rPr>
      <t>60</t>
    </r>
    <r>
      <rPr>
        <sz val="11"/>
        <color rgb="FF000000"/>
        <rFont val="Calibri"/>
      </rPr>
      <t xml:space="preserve"> seconds:</t>
    </r>
    <r>
      <rPr>
        <sz val="11"/>
        <color rgb="FF000000"/>
        <rFont val="Calibri"/>
      </rPr>
      <t xml:space="preserve">
</t>
    </r>
    <r>
      <rPr>
        <sz val="11"/>
        <color rgb="FF006096"/>
        <rFont val="Roboto Condensed"/>
      </rPr>
      <t># sshd -T | grep logingracetime</t>
    </r>
    <r>
      <rPr>
        <sz val="11"/>
        <color rgb="FF006096"/>
        <rFont val="Roboto Condensed"/>
      </rPr>
      <t xml:space="preserve">
</t>
    </r>
    <r>
      <rPr>
        <sz val="11"/>
        <color rgb="FF006096"/>
        <rFont val="Roboto Condensed"/>
      </rPr>
      <t>logingracetime 60</t>
    </r>
    <r>
      <rPr>
        <sz val="11"/>
        <color rgb="FF006096"/>
        <rFont val="Roboto Condensed"/>
      </rPr>
      <t xml:space="preserve">
</t>
    </r>
  </si>
  <si>
    <r>
      <rPr>
        <sz val="11"/>
        <color rgb="FF000000"/>
        <rFont val="Calibri"/>
      </rPr>
      <t>LoginGraceTime 120</t>
    </r>
  </si>
  <si>
    <t>5.2.14</t>
  </si>
  <si>
    <r>
      <rPr>
        <sz val="11"/>
        <rFont val="Calibri"/>
      </rPr>
      <t>Ensure sshd LogLevel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</si>
  <si>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LogLevel</t>
    </r>
    <r>
      <rPr>
        <sz val="11"/>
        <color rgb="FF000000"/>
        <rFont val="Calibri"/>
      </rPr>
      <t xml:space="preserve"> parameter to </t>
    </r>
    <r>
      <rPr>
        <b/>
        <sz val="11"/>
        <color rgb="FF000000"/>
        <rFont val="Calibri"/>
      </rPr>
      <t>VERBOSE</t>
    </r>
    <r>
      <rPr>
        <sz val="11"/>
        <color rgb="FF000000"/>
        <rFont val="Calibri"/>
      </rPr>
      <t xml:space="preserve"> or </t>
    </r>
    <r>
      <rPr>
        <b/>
        <sz val="11"/>
        <color rgb="FF000000"/>
        <rFont val="Calibri"/>
      </rPr>
      <t>INFO</t>
    </r>
    <r>
      <rPr>
        <sz val="11"/>
        <color rgb="FF000000"/>
        <rFont val="Calibri"/>
      </rPr>
      <t xml:space="preserve"> above any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</si>
  <si>
    <r>
      <rPr>
        <sz val="11"/>
        <color rgb="FF000000"/>
        <rFont val="Calibri"/>
      </rPr>
      <t xml:space="preserve">SSH provides several logging levels with varying amounts of verbosity. The </t>
    </r>
    <r>
      <rPr>
        <b/>
        <sz val="11"/>
        <color rgb="FF000000"/>
        <rFont val="Calibri"/>
      </rPr>
      <t>DEBUG</t>
    </r>
    <r>
      <rPr>
        <sz val="11"/>
        <color rgb="FF000000"/>
        <rFont val="Calibri"/>
      </rPr>
      <t xml:space="preserve"> options are specifically not recommended other than strictly for debugging SSH communications. These levels provide so much data that it is difficult to identify important security information, and may violate the privacy of users.</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</si>
  <si>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and verify that output matches </t>
    </r>
    <r>
      <rPr>
        <b/>
        <sz val="11"/>
        <color rgb="FF000000"/>
        <rFont val="Calibri"/>
      </rPr>
      <t>loglevel VERBOSE</t>
    </r>
    <r>
      <rPr>
        <sz val="11"/>
        <color rgb="FF000000"/>
        <rFont val="Calibri"/>
      </rPr>
      <t xml:space="preserve"> or </t>
    </r>
    <r>
      <rPr>
        <b/>
        <sz val="11"/>
        <color rgb="FF000000"/>
        <rFont val="Calibri"/>
      </rPr>
      <t>loglevel INFO</t>
    </r>
    <r>
      <rPr>
        <sz val="11"/>
        <color rgb="FF000000"/>
        <rFont val="Calibri"/>
      </rPr>
      <t>:</t>
    </r>
    <r>
      <rPr>
        <sz val="11"/>
        <color rgb="FF000000"/>
        <rFont val="Calibri"/>
      </rPr>
      <t xml:space="preserve">
</t>
    </r>
    <r>
      <rPr>
        <sz val="11"/>
        <color rgb="FF006096"/>
        <rFont val="Roboto Condensed"/>
      </rPr>
      <t># sshd -T | grep loglevel</t>
    </r>
    <r>
      <rPr>
        <sz val="11"/>
        <color rgb="FF006096"/>
        <rFont val="Roboto Condensed"/>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-C host="$(hostname)" -C addr="$(hostname -I | cut -d ' ' -f1)" | \</t>
    </r>
    <r>
      <rPr>
        <sz val="11"/>
        <color rgb="FF006096"/>
        <rFont val="Roboto Condensed"/>
      </rPr>
      <t xml:space="preserve">
</t>
    </r>
    <r>
      <rPr>
        <sz val="11"/>
        <color rgb="FF006096"/>
        <rFont val="Roboto Condensed"/>
      </rPr>
      <t>grep loglevel</t>
    </r>
    <r>
      <rPr>
        <sz val="11"/>
        <color rgb="FF006096"/>
        <rFont val="Roboto Condensed"/>
      </rPr>
      <t xml:space="preserve">
</t>
    </r>
  </si>
  <si>
    <r>
      <rPr>
        <sz val="11"/>
        <color rgb="FF000000"/>
        <rFont val="Calibri"/>
      </rPr>
      <t>LogLevel INFO</t>
    </r>
  </si>
  <si>
    <t>5.2.15</t>
  </si>
  <si>
    <r>
      <rPr>
        <sz val="11"/>
        <rFont val="Calibri"/>
      </rPr>
      <t>Ensure sshd MACs are configured</t>
    </r>
  </si>
  <si>
    <r>
      <rPr>
        <sz val="11"/>
        <color rgb="FF000000"/>
        <rFont val="Calibri"/>
      </rPr>
      <t xml:space="preserve">- Edit the </t>
    </r>
    <r>
      <rPr>
        <b/>
        <sz val="11"/>
        <color rgb="FF000000"/>
        <rFont val="Calibri"/>
      </rPr>
      <t>/etc/ssh/sshd_config</t>
    </r>
    <r>
      <rPr>
        <sz val="11"/>
        <color rgb="FF000000"/>
        <rFont val="Calibri"/>
      </rPr>
      <t xml:space="preserve"> file and add/modify the </t>
    </r>
    <r>
      <rPr>
        <b/>
        <sz val="11"/>
        <color rgb="FF000000"/>
        <rFont val="Calibri"/>
      </rPr>
      <t>MACs</t>
    </r>
    <r>
      <rPr>
        <sz val="11"/>
        <color rgb="FF000000"/>
        <rFont val="Calibri"/>
      </rPr>
      <t xml:space="preserve"> line to contain a comma separated allow list of the site unapproved (strong) MACs: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MACs hmac-sha2-256-etm@openssh.com,hmac-sha2-512-etm@openssh.com,hmac-sha1-etm@openssh.com,hmac-sha2-256,hmac-sha2-512,hmac-sha1</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not been reviewed and addressed, the following </t>
    </r>
    <r>
      <rPr>
        <b/>
        <sz val="11"/>
        <color rgb="FF000000"/>
        <rFont val="Calibri"/>
      </rPr>
      <t>etm</t>
    </r>
    <r>
      <rPr>
        <sz val="11"/>
        <color rgb="FF000000"/>
        <rFont val="Calibri"/>
      </rPr>
      <t xml:space="preserve"> MACs should be added to the exclude list: hmac-sha1-etm@openssh.com,hmac-sha2-256-etm@openssh.com,hmac-sha2-512-etm@openssh.com</t>
    </r>
  </si>
  <si>
    <r>
      <rPr>
        <sz val="11"/>
        <color rgb="FF000000"/>
        <rFont val="Calibri"/>
      </rPr>
      <t>This variable limits the types of MAC algorithms that SSH can use during communication.</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</si>
  <si>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Incorrectly configured or an overly restrictive list of MACs could lead to a "no matching MAC" error during an SSH connection. This means the client and server have no overlapping MAC algorithms which typically occurs due to a mismatch in supported MACs.</t>
    </r>
  </si>
  <si>
    <r>
      <rPr>
        <sz val="11"/>
        <color rgb="FF000000"/>
        <rFont val="Calibri"/>
      </rPr>
      <t>- Run the following script to verify "weak" MACs are not in use: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a_list=("hmac-md5" "hmac-md5-96" "hmac-ripemd160" "hmac-sha1-96" \</t>
    </r>
    <r>
      <rPr>
        <sz val="11"/>
        <color rgb="FF006096"/>
        <rFont val="Roboto Condensed"/>
      </rPr>
      <t xml:space="preserve">
</t>
    </r>
    <r>
      <rPr>
        <sz val="11"/>
        <color rgb="FF006096"/>
        <rFont val="Roboto Condensed"/>
      </rPr>
      <t xml:space="preserve">   "umac-64@openssh.com" "hmac-md5-etm@openssh.com" "hmac-md5-96-etm@openssh.com" \</t>
    </r>
    <r>
      <rPr>
        <sz val="11"/>
        <color rgb="FF006096"/>
        <rFont val="Roboto Condensed"/>
      </rPr>
      <t xml:space="preserve">
</t>
    </r>
    <r>
      <rPr>
        <sz val="11"/>
        <color rgb="FF006096"/>
        <rFont val="Roboto Condensed"/>
      </rPr>
      <t xml:space="preserve">   "hmac-ripemd160-etm@openssh.com" "hmac-sha1-96-etm@openssh.com" \</t>
    </r>
    <r>
      <rPr>
        <sz val="11"/>
        <color rgb="FF006096"/>
        <rFont val="Roboto Condensed"/>
      </rPr>
      <t xml:space="preserve">
</t>
    </r>
    <r>
      <rPr>
        <sz val="11"/>
        <color rgb="FF006096"/>
        <rFont val="Roboto Condensed"/>
      </rPr>
      <t xml:space="preserve">   "umac-64-etm@openssh.com" "umac-128-etm@openssh.com")</t>
    </r>
    <r>
      <rPr>
        <sz val="11"/>
        <color rgb="FF006096"/>
        <rFont val="Roboto Condensed"/>
      </rPr>
      <t xml:space="preserve">
</t>
    </r>
    <r>
      <rPr>
        <sz val="11"/>
        <color rgb="FF006096"/>
        <rFont val="Roboto Condensed"/>
      </rPr>
      <t xml:space="preserve">   l_macs="$(sshd -T 2&gt;&amp;1 | awk '$1=="macs"{print $2}')"</t>
    </r>
    <r>
      <rPr>
        <sz val="11"/>
        <color rgb="FF006096"/>
        <rFont val="Roboto Condensed"/>
      </rPr>
      <t xml:space="preserve">
</t>
    </r>
    <r>
      <rPr>
        <sz val="11"/>
        <color rgb="FF006096"/>
        <rFont val="Roboto Condensed"/>
      </rPr>
      <t xml:space="preserve">   for l_weak in "${a_list[@]}"; do</t>
    </r>
    <r>
      <rPr>
        <sz val="11"/>
        <color rgb="FF006096"/>
        <rFont val="Roboto Condensed"/>
      </rPr>
      <t xml:space="preserve">
</t>
    </r>
    <r>
      <rPr>
        <sz val="11"/>
        <color rgb="FF006096"/>
        <rFont val="Roboto Condensed"/>
      </rPr>
      <t xml:space="preserve">      grep -Psio -- '\b'"${l_weak//\./\\.}"'\b' &lt;&lt;&lt; "$l_macs"</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Run the following script to determine if  Encrypt Then Mac (etm) MACs are in use: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a_list=("hmac-sha1-etm@openssh.com" "hmac-sha2-256-etm@openssh.com" \</t>
    </r>
    <r>
      <rPr>
        <sz val="11"/>
        <color rgb="FF006096"/>
        <rFont val="Roboto Condensed"/>
      </rPr>
      <t xml:space="preserve">
</t>
    </r>
    <r>
      <rPr>
        <sz val="11"/>
        <color rgb="FF006096"/>
        <rFont val="Roboto Condensed"/>
      </rPr>
      <t xml:space="preserve">   "hmac-sha2-512-etm@openssh.com")</t>
    </r>
    <r>
      <rPr>
        <sz val="11"/>
        <color rgb="FF006096"/>
        <rFont val="Roboto Condensed"/>
      </rPr>
      <t xml:space="preserve">
</t>
    </r>
    <r>
      <rPr>
        <sz val="11"/>
        <color rgb="FF006096"/>
        <rFont val="Roboto Condensed"/>
      </rPr>
      <t xml:space="preserve">   l_macs="$(sshd -T 2&gt;&amp;1 | awk '$1=="macs"{print $2}')"</t>
    </r>
    <r>
      <rPr>
        <sz val="11"/>
        <color rgb="FF006096"/>
        <rFont val="Roboto Condensed"/>
      </rPr>
      <t xml:space="preserve">
</t>
    </r>
    <r>
      <rPr>
        <sz val="11"/>
        <color rgb="FF006096"/>
        <rFont val="Roboto Condensed"/>
      </rPr>
      <t xml:space="preserve">   for l_etm in "${a_list[@]}"; do</t>
    </r>
    <r>
      <rPr>
        <sz val="11"/>
        <color rgb="FF006096"/>
        <rFont val="Roboto Condensed"/>
      </rPr>
      <t xml:space="preserve">
</t>
    </r>
    <r>
      <rPr>
        <sz val="11"/>
        <color rgb="FF006096"/>
        <rFont val="Roboto Condensed"/>
      </rPr>
      <t xml:space="preserve">      grep -Psio -- '\b'"${l_etm//\./\\.}"'\b' &lt;&lt;&lt; "$l_macs"</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any MACs are returned, review </t>
    </r>
    <r>
      <rPr>
        <b/>
        <sz val="11"/>
        <color rgb="FF000000"/>
        <rFont val="Calibri"/>
      </rPr>
      <t>CVE-2023-48795</t>
    </r>
    <r>
      <rPr>
        <sz val="11"/>
        <color rgb="FF000000"/>
        <rFont val="Calibri"/>
      </rPr>
      <t xml:space="preserve"> and verify the system has been patched.</t>
    </r>
  </si>
  <si>
    <r>
      <rPr>
        <sz val="11"/>
        <color rgb="FF000000"/>
        <rFont val="Calibri"/>
      </rPr>
      <t>MACs umac-64-etm@openssh.com,umac-128-etm@openssh.com,hmac-sha2-256-etm@openssh.com,hmac-sha2-512-etm@openssh.com,hmac-sha1-etm@openssh.com,umac-64@openssh.com,umac-128@openssh.com,hmac-sha2-256,hmac-sha2-512,hmac-sha1</t>
    </r>
  </si>
  <si>
    <t>5.2.16</t>
  </si>
  <si>
    <r>
      <rPr>
        <sz val="11"/>
        <rFont val="Calibri"/>
      </rPr>
      <t>Ensure sshd MaxAuthTries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</si>
  <si>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MaxAuthTries</t>
    </r>
    <r>
      <rPr>
        <sz val="11"/>
        <color rgb="FF000000"/>
        <rFont val="Calibri"/>
      </rPr>
      <t xml:space="preserve"> parameter to </t>
    </r>
    <r>
      <rPr>
        <b/>
        <sz val="11"/>
        <color rgb="FF000000"/>
        <rFont val="Calibri"/>
      </rPr>
      <t>4</t>
    </r>
    <r>
      <rPr>
        <sz val="11"/>
        <color rgb="FF000000"/>
        <rFont val="Calibri"/>
      </rPr>
      <t xml:space="preserve"> or less above any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MaxAuthTries 4</t>
    </r>
    <r>
      <rPr>
        <sz val="11"/>
        <color rgb="FF006096"/>
        <rFont val="Roboto Condensed"/>
      </rPr>
      <t xml:space="preserve">
</t>
    </r>
  </si>
  <si>
    <r>
      <rPr>
        <sz val="11"/>
        <color rgb="FF000000"/>
        <rFont val="Calibri"/>
      </rPr>
      <t xml:space="preserve">The </t>
    </r>
    <r>
      <rPr>
        <b/>
        <sz val="11"/>
        <color rgb="FF000000"/>
        <rFont val="Calibri"/>
      </rPr>
      <t>MaxAuthTries</t>
    </r>
    <r>
      <rPr>
        <sz val="11"/>
        <color rgb="FF000000"/>
        <rFont val="Calibri"/>
      </rPr>
      <t xml:space="preserve"> parameter specifies the maximum number of authentication attempts permitted per connection. When the login failure count reaches half the number, error messages will be written to the </t>
    </r>
    <r>
      <rPr>
        <b/>
        <sz val="11"/>
        <color rgb="FF000000"/>
        <rFont val="Calibri"/>
      </rPr>
      <t>syslog</t>
    </r>
    <r>
      <rPr>
        <sz val="11"/>
        <color rgb="FF000000"/>
        <rFont val="Calibri"/>
      </rPr>
      <t xml:space="preserve"> file detailing the login failure.</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</si>
  <si>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and verify that </t>
    </r>
    <r>
      <rPr>
        <b/>
        <sz val="11"/>
        <color rgb="FF000000"/>
        <rFont val="Calibri"/>
      </rPr>
      <t>MaxAuthTries</t>
    </r>
    <r>
      <rPr>
        <sz val="11"/>
        <color rgb="FF000000"/>
        <rFont val="Calibri"/>
      </rPr>
      <t xml:space="preserve"> is </t>
    </r>
    <r>
      <rPr>
        <b/>
        <sz val="11"/>
        <color rgb="FF000000"/>
        <rFont val="Calibri"/>
      </rPr>
      <t>4</t>
    </r>
    <r>
      <rPr>
        <sz val="11"/>
        <color rgb="FF000000"/>
        <rFont val="Calibri"/>
      </rPr>
      <t xml:space="preserve"> or less:</t>
    </r>
    <r>
      <rPr>
        <sz val="11"/>
        <color rgb="FF000000"/>
        <rFont val="Calibri"/>
      </rPr>
      <t xml:space="preserve">
</t>
    </r>
    <r>
      <rPr>
        <sz val="11"/>
        <color rgb="FF006096"/>
        <rFont val="Roboto Condensed"/>
      </rPr>
      <t># sshd -T | grep maxauthtries</t>
    </r>
    <r>
      <rPr>
        <sz val="11"/>
        <color rgb="FF006096"/>
        <rFont val="Roboto Condensed"/>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-C host="$(hostname)" -C addr="$(hostname -I | cut -d ' ' -f1)" | \</t>
    </r>
    <r>
      <rPr>
        <sz val="11"/>
        <color rgb="FF006096"/>
        <rFont val="Roboto Condensed"/>
      </rPr>
      <t xml:space="preserve">
</t>
    </r>
    <r>
      <rPr>
        <sz val="11"/>
        <color rgb="FF006096"/>
        <rFont val="Roboto Condensed"/>
      </rPr>
      <t>grep maxauthtries</t>
    </r>
    <r>
      <rPr>
        <sz val="11"/>
        <color rgb="FF006096"/>
        <rFont val="Roboto Condensed"/>
      </rPr>
      <t xml:space="preserve">
</t>
    </r>
  </si>
  <si>
    <r>
      <rPr>
        <sz val="11"/>
        <color rgb="FF000000"/>
        <rFont val="Calibri"/>
      </rPr>
      <t>MaxAuthTries 6</t>
    </r>
  </si>
  <si>
    <t>5.2.17</t>
  </si>
  <si>
    <r>
      <rPr>
        <sz val="11"/>
        <rFont val="Calibri"/>
      </rPr>
      <t>Ensure sshd MaxSessions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</si>
  <si>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MaxSessions</t>
    </r>
    <r>
      <rPr>
        <sz val="11"/>
        <color rgb="FF000000"/>
        <rFont val="Calibri"/>
      </rPr>
      <t xml:space="preserve"> parameter to </t>
    </r>
    <r>
      <rPr>
        <b/>
        <sz val="11"/>
        <color rgb="FF000000"/>
        <rFont val="Calibri"/>
      </rPr>
      <t>10</t>
    </r>
    <r>
      <rPr>
        <sz val="11"/>
        <color rgb="FF000000"/>
        <rFont val="Calibri"/>
      </rPr>
      <t xml:space="preserve"> or less above any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MaxSessions 10</t>
    </r>
    <r>
      <rPr>
        <sz val="11"/>
        <color rgb="FF006096"/>
        <rFont val="Roboto Condensed"/>
      </rPr>
      <t xml:space="preserve">
</t>
    </r>
  </si>
  <si>
    <r>
      <rPr>
        <sz val="11"/>
        <color rgb="FF000000"/>
        <rFont val="Calibri"/>
      </rPr>
      <t xml:space="preserve">The </t>
    </r>
    <r>
      <rPr>
        <b/>
        <sz val="11"/>
        <color rgb="FF000000"/>
        <rFont val="Calibri"/>
      </rPr>
      <t>MaxSessions</t>
    </r>
    <r>
      <rPr>
        <sz val="11"/>
        <color rgb="FF000000"/>
        <rFont val="Calibri"/>
      </rPr>
      <t xml:space="preserve"> parameter specifies the maximum number of open sessions permitted from a given connection.</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</si>
  <si>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and verify that </t>
    </r>
    <r>
      <rPr>
        <b/>
        <sz val="11"/>
        <color rgb="FF000000"/>
        <rFont val="Calibri"/>
      </rPr>
      <t>MaxSessions</t>
    </r>
    <r>
      <rPr>
        <sz val="11"/>
        <color rgb="FF000000"/>
        <rFont val="Calibri"/>
      </rPr>
      <t xml:space="preserve"> is </t>
    </r>
    <r>
      <rPr>
        <b/>
        <sz val="11"/>
        <color rgb="FF000000"/>
        <rFont val="Calibri"/>
      </rPr>
      <t>10</t>
    </r>
    <r>
      <rPr>
        <sz val="11"/>
        <color rgb="FF000000"/>
        <rFont val="Calibri"/>
      </rPr>
      <t xml:space="preserve"> or less:</t>
    </r>
    <r>
      <rPr>
        <sz val="11"/>
        <color rgb="FF000000"/>
        <rFont val="Calibri"/>
      </rPr>
      <t xml:space="preserve">
</t>
    </r>
    <r>
      <rPr>
        <sz val="11"/>
        <color rgb="FF006096"/>
        <rFont val="Roboto Condensed"/>
      </rPr>
      <t># sshd -T | grep maxsessions</t>
    </r>
    <r>
      <rPr>
        <sz val="11"/>
        <color rgb="FF006096"/>
        <rFont val="Roboto Condensed"/>
      </rPr>
      <t xml:space="preserve">
</t>
    </r>
    <r>
      <rPr>
        <sz val="11"/>
        <color rgb="FF006096"/>
        <rFont val="Roboto Condensed"/>
      </rPr>
      <t>maxsessions 10</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grep -Psi -- '^\h*MaxSessions\h+\"?(1[1-9]|[2-9][0-9]|[1-9][0-9][0-9]+)\b' /etc/ssh/sshd_config /etc/ssh/sshd_config.d/*.conf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-C host="$(hostname)" -C addr="$(hostname -I | cut -d ' ' -f1)" | \</t>
    </r>
    <r>
      <rPr>
        <sz val="11"/>
        <color rgb="FF006096"/>
        <rFont val="Roboto Condensed"/>
      </rPr>
      <t xml:space="preserve">
</t>
    </r>
    <r>
      <rPr>
        <sz val="11"/>
        <color rgb="FF006096"/>
        <rFont val="Roboto Condensed"/>
      </rPr>
      <t>grep maxsessions</t>
    </r>
    <r>
      <rPr>
        <sz val="11"/>
        <color rgb="FF006096"/>
        <rFont val="Roboto Condensed"/>
      </rPr>
      <t xml:space="preserve">
</t>
    </r>
  </si>
  <si>
    <r>
      <rPr>
        <sz val="11"/>
        <color rgb="FF000000"/>
        <rFont val="Calibri"/>
      </rPr>
      <t>MaxSessions 10</t>
    </r>
  </si>
  <si>
    <t>5.2.18</t>
  </si>
  <si>
    <r>
      <rPr>
        <sz val="11"/>
        <rFont val="Calibri"/>
      </rPr>
      <t>Ensure sshd MaxStartups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</si>
  <si>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MaxStartups</t>
    </r>
    <r>
      <rPr>
        <sz val="11"/>
        <color rgb="FF000000"/>
        <rFont val="Calibri"/>
      </rPr>
      <t xml:space="preserve"> parameter to </t>
    </r>
    <r>
      <rPr>
        <b/>
        <sz val="11"/>
        <color rgb="FF000000"/>
        <rFont val="Calibri"/>
      </rPr>
      <t>10:30:60</t>
    </r>
    <r>
      <rPr>
        <sz val="11"/>
        <color rgb="FF000000"/>
        <rFont val="Calibri"/>
      </rPr>
      <t xml:space="preserve"> or more restrictive as follows:</t>
    </r>
    <r>
      <rPr>
        <sz val="11"/>
        <color rgb="FF000000"/>
        <rFont val="Calibri"/>
      </rPr>
      <t xml:space="preserve">
</t>
    </r>
    <r>
      <rPr>
        <sz val="11"/>
        <color rgb="FF006096"/>
        <rFont val="Roboto Condensed"/>
      </rPr>
      <t>MaxStartups 10:30:60</t>
    </r>
    <r>
      <rPr>
        <sz val="11"/>
        <color rgb="FF006096"/>
        <rFont val="Roboto Condensed"/>
      </rPr>
      <t xml:space="preserve">
</t>
    </r>
  </si>
  <si>
    <r>
      <rPr>
        <sz val="11"/>
        <color rgb="FF000000"/>
        <rFont val="Calibri"/>
      </rPr>
      <t xml:space="preserve">The </t>
    </r>
    <r>
      <rPr>
        <b/>
        <sz val="11"/>
        <color rgb="FF000000"/>
        <rFont val="Calibri"/>
      </rPr>
      <t>MaxStartups</t>
    </r>
    <r>
      <rPr>
        <sz val="11"/>
        <color rgb="FF000000"/>
        <rFont val="Calibri"/>
      </rPr>
      <t xml:space="preserve"> parameter specifies the maximum number of concurrent unauthenticated connections to the SSH daemon.</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</si>
  <si>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to verify </t>
    </r>
    <r>
      <rPr>
        <b/>
        <sz val="11"/>
        <color rgb="FF000000"/>
        <rFont val="Calibri"/>
      </rPr>
      <t>MaxStartups</t>
    </r>
    <r>
      <rPr>
        <sz val="11"/>
        <color rgb="FF000000"/>
        <rFont val="Calibri"/>
      </rPr>
      <t xml:space="preserve"> is </t>
    </r>
    <r>
      <rPr>
        <b/>
        <sz val="11"/>
        <color rgb="FF000000"/>
        <rFont val="Calibri"/>
      </rPr>
      <t>10:30:60</t>
    </r>
    <r>
      <rPr>
        <sz val="11"/>
        <color rgb="FF000000"/>
        <rFont val="Calibri"/>
      </rPr>
      <t xml:space="preserve"> or more restrictive:</t>
    </r>
    <r>
      <rPr>
        <sz val="11"/>
        <color rgb="FF000000"/>
        <rFont val="Calibri"/>
      </rPr>
      <t xml:space="preserve">
</t>
    </r>
    <r>
      <rPr>
        <sz val="11"/>
        <color rgb="FF006096"/>
        <rFont val="Roboto Condensed"/>
      </rPr>
      <t># sshd -T | awk '$1 ~ /^\s*maxstartups/{split($2, a, ":");{if(a[1] &gt; 10 || a[2] &gt; 30 || a[3] &gt; 60) print $0}}'</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</si>
  <si>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MaxStartups 10:30:100</t>
    </r>
  </si>
  <si>
    <t>5.2.19</t>
  </si>
  <si>
    <r>
      <rPr>
        <sz val="11"/>
        <rFont val="Calibri"/>
      </rPr>
      <t>Ensure sshd PermitEmptyPasswords is disabled</t>
    </r>
  </si>
  <si>
    <r>
      <rPr>
        <sz val="11"/>
        <color rgb="FF000000"/>
        <rFont val="Calibri"/>
      </rPr>
      <t xml:space="preserve">Edit </t>
    </r>
    <r>
      <rPr>
        <b/>
        <sz val="11"/>
        <color rgb="FF000000"/>
        <rFont val="Calibri"/>
      </rPr>
      <t>/etc/ssh/sshd_config</t>
    </r>
    <r>
      <rPr>
        <sz val="11"/>
        <color rgb="FF000000"/>
        <rFont val="Calibri"/>
      </rPr>
      <t xml:space="preserve"> and set the </t>
    </r>
    <r>
      <rPr>
        <b/>
        <sz val="11"/>
        <color rgb="FF000000"/>
        <rFont val="Calibri"/>
      </rPr>
      <t>PermitEmptyPasswords</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PermitEmptyPasswords no</t>
    </r>
    <r>
      <rPr>
        <sz val="11"/>
        <color rgb="FF006096"/>
        <rFont val="Roboto Condensed"/>
      </rPr>
      <t xml:space="preserve">
</t>
    </r>
  </si>
  <si>
    <r>
      <rPr>
        <sz val="11"/>
        <color rgb="FF000000"/>
        <rFont val="Calibri"/>
      </rPr>
      <t xml:space="preserve">The </t>
    </r>
    <r>
      <rPr>
        <b/>
        <sz val="11"/>
        <color rgb="FF000000"/>
        <rFont val="Calibri"/>
      </rPr>
      <t>PermitEmptyPasswords</t>
    </r>
    <r>
      <rPr>
        <sz val="11"/>
        <color rgb="FF000000"/>
        <rFont val="Calibri"/>
      </rPr>
      <t xml:space="preserve"> parameter specifies if the SSH server allows login to accounts with empty password strings.</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</si>
  <si>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 Run the following command to verify </t>
    </r>
    <r>
      <rPr>
        <b/>
        <sz val="11"/>
        <color rgb="FF000000"/>
        <rFont val="Calibri"/>
      </rPr>
      <t>PermitEmptyPasswords</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permitemptypasswords</t>
    </r>
    <r>
      <rPr>
        <sz val="11"/>
        <color rgb="FF006096"/>
        <rFont val="Roboto Condensed"/>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-C host="$(hostname)" -C addr="$(hostname -I | cut -d ' ' -f1)" | \</t>
    </r>
    <r>
      <rPr>
        <sz val="11"/>
        <color rgb="FF006096"/>
        <rFont val="Roboto Condensed"/>
      </rPr>
      <t xml:space="preserve">
</t>
    </r>
    <r>
      <rPr>
        <sz val="11"/>
        <color rgb="FF006096"/>
        <rFont val="Roboto Condensed"/>
      </rPr>
      <t>grep permitemptypasswords</t>
    </r>
    <r>
      <rPr>
        <sz val="11"/>
        <color rgb="FF006096"/>
        <rFont val="Roboto Condensed"/>
      </rPr>
      <t xml:space="preserve">
</t>
    </r>
  </si>
  <si>
    <r>
      <rPr>
        <sz val="11"/>
        <color rgb="FF000000"/>
        <rFont val="Calibri"/>
      </rPr>
      <t>PermitEmptyPasswords no</t>
    </r>
  </si>
  <si>
    <t>5.2.20</t>
  </si>
  <si>
    <r>
      <rPr>
        <sz val="11"/>
        <rFont val="Calibri"/>
      </rPr>
      <t>Ensure sshd PermitRootLogin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</si>
  <si>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PermitRootLogin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PermitRootLogin no</t>
    </r>
    <r>
      <rPr>
        <sz val="11"/>
        <color rgb="FF006096"/>
        <rFont val="Roboto Condensed"/>
      </rPr>
      <t xml:space="preserve">
</t>
    </r>
  </si>
  <si>
    <r>
      <rPr>
        <sz val="11"/>
        <color rgb="FF000000"/>
        <rFont val="Calibri"/>
      </rPr>
      <t xml:space="preserve">The </t>
    </r>
    <r>
      <rPr>
        <b/>
        <sz val="11"/>
        <color rgb="FF000000"/>
        <rFont val="Calibri"/>
      </rPr>
      <t>PermitRootLogin</t>
    </r>
    <r>
      <rPr>
        <sz val="11"/>
        <color rgb="FF000000"/>
        <rFont val="Calibri"/>
      </rPr>
      <t xml:space="preserve"> parameter specifies if the root user can log in using SSH. The default is </t>
    </r>
    <r>
      <rPr>
        <b/>
        <sz val="11"/>
        <color rgb="FF000000"/>
        <rFont val="Calibri"/>
      </rPr>
      <t>prohibit-password</t>
    </r>
    <r>
      <rPr>
        <sz val="11"/>
        <color rgb="FF000000"/>
        <rFont val="Calibri"/>
      </rPr>
      <t>.</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</si>
  <si>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to verify </t>
    </r>
    <r>
      <rPr>
        <b/>
        <sz val="11"/>
        <color rgb="FF000000"/>
        <rFont val="Calibri"/>
      </rPr>
      <t>PermitRootLogin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permitrootlogin</t>
    </r>
    <r>
      <rPr>
        <sz val="11"/>
        <color rgb="FF006096"/>
        <rFont val="Roboto Condensed"/>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-C host="$(hostname)" -C addr="$(hostname -I | cut -d ' ' -f1)" | \</t>
    </r>
    <r>
      <rPr>
        <sz val="11"/>
        <color rgb="FF006096"/>
        <rFont val="Roboto Condensed"/>
      </rPr>
      <t xml:space="preserve">
</t>
    </r>
    <r>
      <rPr>
        <sz val="11"/>
        <color rgb="FF006096"/>
        <rFont val="Roboto Condensed"/>
      </rPr>
      <t>grep permitrootlogin</t>
    </r>
    <r>
      <rPr>
        <sz val="11"/>
        <color rgb="FF006096"/>
        <rFont val="Roboto Condensed"/>
      </rPr>
      <t xml:space="preserve">
</t>
    </r>
  </si>
  <si>
    <r>
      <rPr>
        <sz val="11"/>
        <color rgb="FF000000"/>
        <rFont val="Calibri"/>
      </rPr>
      <t>PermitRootLogin without-password</t>
    </r>
  </si>
  <si>
    <t>5.2.21</t>
  </si>
  <si>
    <r>
      <rPr>
        <sz val="11"/>
        <rFont val="Calibri"/>
      </rPr>
      <t>Ensure sshd PermitUserEnvironment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</si>
  <si>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PermitUserEnvironment</t>
    </r>
    <r>
      <rPr>
        <sz val="11"/>
        <color rgb="FF000000"/>
        <rFont val="Calibri"/>
      </rPr>
      <t xml:space="preserve"> parameter to </t>
    </r>
    <r>
      <rPr>
        <b/>
        <sz val="11"/>
        <color rgb="FF000000"/>
        <rFont val="Calibri"/>
      </rPr>
      <t>no</t>
    </r>
    <r>
      <rPr>
        <sz val="11"/>
        <color rgb="FF000000"/>
        <rFont val="Calibri"/>
      </rPr>
      <t xml:space="preserve"> as follows:</t>
    </r>
    <r>
      <rPr>
        <sz val="11"/>
        <color rgb="FF000000"/>
        <rFont val="Calibri"/>
      </rPr>
      <t xml:space="preserve">
</t>
    </r>
    <r>
      <rPr>
        <sz val="11"/>
        <color rgb="FF006096"/>
        <rFont val="Roboto Condensed"/>
      </rPr>
      <t>PermitUserEnvironment no</t>
    </r>
    <r>
      <rPr>
        <sz val="11"/>
        <color rgb="FF006096"/>
        <rFont val="Roboto Condensed"/>
      </rPr>
      <t xml:space="preserve">
</t>
    </r>
  </si>
  <si>
    <r>
      <rPr>
        <sz val="11"/>
        <color rgb="FF000000"/>
        <rFont val="Calibri"/>
      </rPr>
      <t xml:space="preserve">The </t>
    </r>
    <r>
      <rPr>
        <b/>
        <sz val="11"/>
        <color rgb="FF000000"/>
        <rFont val="Calibri"/>
      </rPr>
      <t>PermitUserEnvironment</t>
    </r>
    <r>
      <rPr>
        <sz val="11"/>
        <color rgb="FF000000"/>
        <rFont val="Calibri"/>
      </rPr>
      <t xml:space="preserve"> option allows users to present environment options to the SSH daemon.</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</si>
  <si>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to verify </t>
    </r>
    <r>
      <rPr>
        <b/>
        <sz val="11"/>
        <color rgb="FF000000"/>
        <rFont val="Calibri"/>
      </rPr>
      <t>PermitUserEnvironment</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permituserenvironment</t>
    </r>
    <r>
      <rPr>
        <sz val="11"/>
        <color rgb="FF006096"/>
        <rFont val="Roboto Condensed"/>
      </rPr>
      <t xml:space="preserve">
</t>
    </r>
    <r>
      <rPr>
        <sz val="11"/>
        <color rgb="FF006096"/>
        <rFont val="Roboto Condensed"/>
      </rPr>
      <t>permituserenvironment no</t>
    </r>
    <r>
      <rPr>
        <sz val="11"/>
        <color rgb="FF006096"/>
        <rFont val="Roboto Condensed"/>
      </rPr>
      <t xml:space="preserve">
</t>
    </r>
  </si>
  <si>
    <r>
      <rPr>
        <sz val="11"/>
        <color rgb="FF000000"/>
        <rFont val="Calibri"/>
      </rPr>
      <t>PermitUserEnvironment no</t>
    </r>
  </si>
  <si>
    <t>5.2.22</t>
  </si>
  <si>
    <r>
      <rPr>
        <sz val="11"/>
        <rFont val="Calibri"/>
      </rPr>
      <t>Ensure sshd UsePAM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</si>
  <si>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UsePAM</t>
    </r>
    <r>
      <rPr>
        <sz val="11"/>
        <color rgb="FF000000"/>
        <rFont val="Calibri"/>
      </rPr>
      <t xml:space="preserve"> parameter to </t>
    </r>
    <r>
      <rPr>
        <b/>
        <sz val="11"/>
        <color rgb="FF000000"/>
        <rFont val="Calibri"/>
      </rPr>
      <t>yes</t>
    </r>
    <r>
      <rPr>
        <sz val="11"/>
        <color rgb="FF000000"/>
        <rFont val="Calibri"/>
      </rPr>
      <t xml:space="preserve"> as follows:</t>
    </r>
    <r>
      <rPr>
        <sz val="11"/>
        <color rgb="FF000000"/>
        <rFont val="Calibri"/>
      </rPr>
      <t xml:space="preserve">
</t>
    </r>
    <r>
      <rPr>
        <sz val="11"/>
        <color rgb="FF006096"/>
        <rFont val="Roboto Condensed"/>
      </rPr>
      <t>UsePAM yes</t>
    </r>
    <r>
      <rPr>
        <sz val="11"/>
        <color rgb="FF006096"/>
        <rFont val="Roboto Condensed"/>
      </rPr>
      <t xml:space="preserve">
</t>
    </r>
  </si>
  <si>
    <r>
      <rPr>
        <sz val="11"/>
        <color rgb="FF000000"/>
        <rFont val="Calibri"/>
      </rPr>
      <t xml:space="preserve">The </t>
    </r>
    <r>
      <rPr>
        <b/>
        <sz val="11"/>
        <color rgb="FF000000"/>
        <rFont val="Calibri"/>
      </rPr>
      <t>UsePAM</t>
    </r>
    <r>
      <rPr>
        <sz val="11"/>
        <color rgb="FF000000"/>
        <rFont val="Calibri"/>
      </rPr>
      <t xml:space="preserve"> directive enables the Pluggable Authentication Module (PAM) interface. If set to </t>
    </r>
    <r>
      <rPr>
        <b/>
        <sz val="11"/>
        <color rgb="FF000000"/>
        <rFont val="Calibri"/>
      </rPr>
      <t>yes</t>
    </r>
    <r>
      <rPr>
        <sz val="11"/>
        <color rgb="FF000000"/>
        <rFont val="Calibri"/>
      </rPr>
      <t xml:space="preserve"> this will enable PAM authentication using </t>
    </r>
    <r>
      <rPr>
        <b/>
        <sz val="11"/>
        <color rgb="FF000000"/>
        <rFont val="Calibri"/>
      </rPr>
      <t>ChallengeResponseAuthentication</t>
    </r>
    <r>
      <rPr>
        <sz val="11"/>
        <color rgb="FF000000"/>
        <rFont val="Calibri"/>
      </rPr>
      <t xml:space="preserve"> and </t>
    </r>
    <r>
      <rPr>
        <b/>
        <sz val="11"/>
        <color rgb="FF000000"/>
        <rFont val="Calibri"/>
      </rPr>
      <t>PasswordAuthentication</t>
    </r>
    <r>
      <rPr>
        <sz val="11"/>
        <color rgb="FF000000"/>
        <rFont val="Calibri"/>
      </rPr>
      <t xml:space="preserve"> directives in addition to PAM account and session module processing for all authentication types.</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</si>
  <si>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to verify </t>
    </r>
    <r>
      <rPr>
        <b/>
        <sz val="11"/>
        <color rgb="FF000000"/>
        <rFont val="Calibri"/>
      </rPr>
      <t>UsePAM</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usepam</t>
    </r>
    <r>
      <rPr>
        <sz val="11"/>
        <color rgb="FF006096"/>
        <rFont val="Roboto Condensed"/>
      </rPr>
      <t xml:space="preserve">
</t>
    </r>
    <r>
      <rPr>
        <sz val="11"/>
        <color rgb="FF006096"/>
        <rFont val="Roboto Condensed"/>
      </rPr>
      <t>usepam yes</t>
    </r>
    <r>
      <rPr>
        <sz val="11"/>
        <color rgb="FF006096"/>
        <rFont val="Roboto Condensed"/>
      </rPr>
      <t xml:space="preserve">
</t>
    </r>
  </si>
  <si>
    <r>
      <rPr>
        <sz val="11"/>
        <color rgb="FF000000"/>
        <rFont val="Calibri"/>
      </rPr>
      <t>UsePAM yes</t>
    </r>
  </si>
  <si>
    <t>Configure privilege escalation</t>
  </si>
  <si>
    <t>5.3.1</t>
  </si>
  <si>
    <r>
      <rPr>
        <sz val="11"/>
        <rFont val="Calibri"/>
      </rPr>
      <t>Ensure sudo is installed</t>
    </r>
  </si>
  <si>
    <r>
      <rPr>
        <sz val="11"/>
        <color rgb="FF000000"/>
        <rFont val="Calibri"/>
      </rPr>
      <t>Run the following command to install sudo</t>
    </r>
    <r>
      <rPr>
        <sz val="11"/>
        <color rgb="FF000000"/>
        <rFont val="Calibri"/>
      </rPr>
      <t xml:space="preserve">
</t>
    </r>
    <r>
      <rPr>
        <sz val="11"/>
        <color rgb="FF006096"/>
        <rFont val="Roboto Condensed"/>
      </rPr>
      <t># yum install sudo</t>
    </r>
    <r>
      <rPr>
        <sz val="11"/>
        <color rgb="FF006096"/>
        <rFont val="Roboto Condensed"/>
      </rPr>
      <t xml:space="preserve">
</t>
    </r>
  </si>
  <si>
    <r>
      <rPr>
        <b/>
        <sz val="11"/>
        <color rgb="FF000000"/>
        <rFont val="Calibri"/>
      </rPr>
      <t>sudo</t>
    </r>
    <r>
      <rPr>
        <sz val="11"/>
        <color rgb="FF000000"/>
        <rFont val="Calibri"/>
      </rPr>
      <t xml:space="preserve"> allows a permitted user to execute a command as the superuser or another user, as specified by the security policy.  The invoking user's real (not effective) user ID is used to determine the user name with which to query the security policy.</t>
    </r>
  </si>
  <si>
    <r>
      <rPr>
        <sz val="11"/>
        <color rgb="FF000000"/>
        <rFont val="Calibri"/>
      </rPr>
      <t xml:space="preserve">Verify that </t>
    </r>
    <r>
      <rPr>
        <b/>
        <sz val="11"/>
        <color rgb="FF000000"/>
        <rFont val="Calibri"/>
      </rPr>
      <t>sudo</t>
    </r>
    <r>
      <rPr>
        <sz val="11"/>
        <color rgb="FF000000"/>
        <rFont val="Calibri"/>
      </rPr>
      <t xml:space="preserve"> is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sudo</t>
    </r>
    <r>
      <rPr>
        <sz val="11"/>
        <color rgb="FF006096"/>
        <rFont val="Roboto Condensed"/>
      </rPr>
      <t xml:space="preserve">
</t>
    </r>
    <r>
      <rPr>
        <sz val="11"/>
        <color rgb="FF006096"/>
        <rFont val="Roboto Condensed"/>
      </rPr>
      <t>sudo-&lt;version&gt;</t>
    </r>
    <r>
      <rPr>
        <sz val="11"/>
        <color rgb="FF006096"/>
        <rFont val="Roboto Condensed"/>
      </rPr>
      <t xml:space="preserve">
</t>
    </r>
  </si>
  <si>
    <t>5.3.2</t>
  </si>
  <si>
    <r>
      <rPr>
        <sz val="11"/>
        <rFont val="Calibri"/>
      </rPr>
      <t>Ensure sudo commands use pty</t>
    </r>
  </si>
  <si>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t>
    </r>
    <r>
      <rPr>
        <sz val="11"/>
        <color rgb="FF000000"/>
        <rFont val="Calibri"/>
      </rPr>
      <t xml:space="preserve"> &lt;</t>
    </r>
    <r>
      <rPr>
        <i/>
        <sz val="11"/>
        <color rgb="FF000000"/>
        <rFont val="Calibri"/>
      </rPr>
      <t>PATH_TO_FILE</t>
    </r>
    <r>
      <rPr>
        <sz val="11"/>
        <color rgb="FF000000"/>
        <rFont val="Calibri"/>
      </rPr>
      <t>&gt; and add the following line:</t>
    </r>
    <r>
      <rPr>
        <sz val="11"/>
        <color rgb="FF000000"/>
        <rFont val="Calibri"/>
      </rPr>
      <t xml:space="preserve">
</t>
    </r>
    <r>
      <rPr>
        <sz val="11"/>
        <color rgb="FF006096"/>
        <rFont val="Roboto Condensed"/>
      </rPr>
      <t>Defaults use_pty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</si>
  <si>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b/>
        <sz val="11"/>
        <color rgb="FF000000"/>
        <rFont val="Calibri"/>
      </rPr>
      <t>sudo</t>
    </r>
    <r>
      <rPr>
        <sz val="11"/>
        <color rgb="FF000000"/>
        <rFont val="Calibri"/>
      </rPr>
      <t xml:space="preserve"> can be configured to run only from a pseudo terminal (</t>
    </r>
    <r>
      <rPr>
        <b/>
        <sz val="11"/>
        <color rgb="FF000000"/>
        <rFont val="Calibri"/>
      </rPr>
      <t>pseudo-pty</t>
    </r>
    <r>
      <rPr>
        <sz val="11"/>
        <color rgb="FF000000"/>
        <rFont val="Calibri"/>
      </rPr>
      <t>).</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</si>
  <si>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</si>
  <si>
    <r>
      <rPr>
        <sz val="11"/>
        <color rgb="FF000000"/>
        <rFont val="Calibri"/>
      </rPr>
      <t xml:space="preserve">Verify that </t>
    </r>
    <r>
      <rPr>
        <b/>
        <sz val="11"/>
        <color rgb="FF000000"/>
        <rFont val="Calibri"/>
      </rPr>
      <t>sudo</t>
    </r>
    <r>
      <rPr>
        <sz val="11"/>
        <color rgb="FF000000"/>
        <rFont val="Calibri"/>
      </rPr>
      <t xml:space="preserve"> can only run other commands from a pseudo terminal.</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-rPi '^\h*Defaults\h+([^#\n\r]+,)?use_pty(,\h*\h+\h*)*\h*(#.*)?$' /etc/sudoers*</t>
    </r>
    <r>
      <rPr>
        <sz val="11"/>
        <color rgb="FF006096"/>
        <rFont val="Roboto Condensed"/>
      </rPr>
      <t xml:space="preserve">
</t>
    </r>
    <r>
      <rPr>
        <sz val="11"/>
        <color rgb="FF006096"/>
        <rFont val="Roboto Condensed"/>
      </rPr>
      <t>/etc/sudoers:Defaults use_pty</t>
    </r>
    <r>
      <rPr>
        <sz val="11"/>
        <color rgb="FF006096"/>
        <rFont val="Roboto Condensed"/>
      </rPr>
      <t xml:space="preserve">
</t>
    </r>
  </si>
  <si>
    <t>5.3.3</t>
  </si>
  <si>
    <r>
      <rPr>
        <sz val="11"/>
        <rFont val="Calibri"/>
      </rPr>
      <t>Ensure sudo log file exists</t>
    </r>
  </si>
  <si>
    <r>
      <rPr>
        <sz val="11"/>
        <color rgb="FF000000"/>
        <rFont val="Calibri"/>
      </rPr>
      <t xml:space="preserve">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visudo or visudo -f &lt;PATH TO FILE&gt; and add the following line:</t>
    </r>
    <r>
      <rPr>
        <sz val="11"/>
        <color rgb="FF000000"/>
        <rFont val="Calibri"/>
      </rPr>
      <t xml:space="preserve">
</t>
    </r>
    <r>
      <rPr>
        <sz val="11"/>
        <color rgb="FF006096"/>
        <rFont val="Roboto Condensed"/>
      </rPr>
      <t>Defaults  logfile="&lt;PATH TO CUSTOM LOG FILE&gt;"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</si>
  <si>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sz val="11"/>
        <color rgb="FF000000"/>
        <rFont val="Calibri"/>
      </rPr>
      <t xml:space="preserve">The </t>
    </r>
    <r>
      <rPr>
        <b/>
        <sz val="11"/>
        <color rgb="FF000000"/>
        <rFont val="Calibri"/>
      </rPr>
      <t>Defaults logfile</t>
    </r>
    <r>
      <rPr>
        <sz val="11"/>
        <color rgb="FF000000"/>
        <rFont val="Calibri"/>
      </rPr>
      <t xml:space="preserve"> entry sets the path to the sudo log file. Setting a path turns on logging to a file; negating this option turns it off. By default, sudo logs via syslog.</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</si>
  <si>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r>
      <rPr>
        <sz val="11"/>
        <color rgb="FF000000"/>
        <rFont val="Calibri"/>
      </rPr>
      <t xml:space="preserve">
</t>
    </r>
    <r>
      <rPr>
        <sz val="11"/>
        <color rgb="FF000000"/>
        <rFont val="Calibri"/>
      </rPr>
      <t xml:space="preserve">Creation of additional log files can cause disk space exhaustion if not correctly managed. You should configure </t>
    </r>
    <r>
      <rPr>
        <b/>
        <sz val="11"/>
        <color rgb="FF000000"/>
        <rFont val="Calibri"/>
      </rPr>
      <t>logrotate</t>
    </r>
    <r>
      <rPr>
        <sz val="11"/>
        <color rgb="FF000000"/>
        <rFont val="Calibri"/>
      </rPr>
      <t xml:space="preserve"> to manage the sudo log in accordance with your local policy.</t>
    </r>
  </si>
  <si>
    <r>
      <rPr>
        <sz val="11"/>
        <color rgb="FF000000"/>
        <rFont val="Calibri"/>
      </rPr>
      <t>Run the following command to verify that sudo has a custom log file configured</t>
    </r>
    <r>
      <rPr>
        <sz val="11"/>
        <color rgb="FF000000"/>
        <rFont val="Calibri"/>
      </rPr>
      <t xml:space="preserve">
</t>
    </r>
    <r>
      <rPr>
        <sz val="11"/>
        <color rgb="FF006096"/>
        <rFont val="Roboto Condensed"/>
      </rPr>
      <t># grep -rPsi "^\h*Defaults\h+([^#]+,\h*)?logfile\h*=\h*(\"|\')?\H+(\"|\')?(,\h*\H+\h*)*\h*(#.*)?$" /etc/sudoers*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Defaults logfile="/var/log/sudo.log"</t>
    </r>
    <r>
      <rPr>
        <sz val="11"/>
        <color rgb="FF006096"/>
        <rFont val="Roboto Condensed"/>
      </rPr>
      <t xml:space="preserve">
</t>
    </r>
  </si>
  <si>
    <t>5.3.4</t>
  </si>
  <si>
    <r>
      <rPr>
        <sz val="11"/>
        <rFont val="Calibri"/>
      </rPr>
      <t>Ensure users must provide password for escalation</t>
    </r>
  </si>
  <si>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line with occurrences of </t>
    </r>
    <r>
      <rPr>
        <b/>
        <sz val="11"/>
        <color rgb="FF000000"/>
        <rFont val="Calibri"/>
      </rPr>
      <t>NOPASSWD</t>
    </r>
    <r>
      <rPr>
        <sz val="11"/>
        <color rgb="FF000000"/>
        <rFont val="Calibri"/>
      </rPr>
      <t xml:space="preserve"> tags in the file.</t>
    </r>
  </si>
  <si>
    <r>
      <rPr>
        <sz val="11"/>
        <color rgb="FF000000"/>
        <rFont val="Calibri"/>
      </rPr>
      <t>The operating system must be configured so that users must provide a password for privilege escalation.</t>
    </r>
  </si>
  <si>
    <r>
      <rPr>
        <sz val="11"/>
        <color rgb="FF000000"/>
        <rFont val="Calibri"/>
      </rPr>
      <t>This will prevent automated processes from being able to elevate privileges. To include Ansible and AWS builds</t>
    </r>
  </si>
  <si>
    <r>
      <rPr>
        <b/>
        <sz val="11"/>
        <color rgb="FF000000"/>
        <rFont val="Calibri"/>
      </rPr>
      <t>Note:</t>
    </r>
    <r>
      <rPr>
        <sz val="11"/>
        <color rgb="FF000000"/>
        <rFont val="Calibri"/>
      </rPr>
      <t xml:space="preserve"> If passwords are not being used for authentication, this is not applicable.</t>
    </r>
    <r>
      <rPr>
        <sz val="11"/>
        <color rgb="FF000000"/>
        <rFont val="Calibri"/>
      </rPr>
      <t xml:space="preserve">
</t>
    </r>
    <r>
      <rPr>
        <sz val="11"/>
        <color rgb="FF000000"/>
        <rFont val="Calibri"/>
      </rPr>
      <t>Verify the operating system requires users to supply a password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"^[^#].*NOPASSWD" /etc/sudoers*</t>
    </r>
    <r>
      <rPr>
        <sz val="11"/>
        <color rgb="FF006096"/>
        <rFont val="Roboto Condensed"/>
      </rPr>
      <t xml:space="preserve">
</t>
    </r>
    <r>
      <rPr>
        <sz val="11"/>
        <color rgb="FF000000"/>
        <rFont val="Calibri"/>
      </rPr>
      <t xml:space="preserve">
</t>
    </r>
    <r>
      <rPr>
        <sz val="11"/>
        <color rgb="FF000000"/>
        <rFont val="Calibri"/>
      </rPr>
      <t>If any line is found refer to the remediation procedure below.</t>
    </r>
  </si>
  <si>
    <t>5.3.5</t>
  </si>
  <si>
    <r>
      <rPr>
        <sz val="11"/>
        <rFont val="Calibri"/>
      </rPr>
      <t>Ensure re-authentication for privilege escalation is not disabled globally</t>
    </r>
  </si>
  <si>
    <r>
      <rPr>
        <sz val="11"/>
        <color rgb="FF000000"/>
        <rFont val="Calibri"/>
      </rPr>
      <t>Configure the operating system to require users to reauthenticate for privilege escalation.</t>
    </r>
    <r>
      <rPr>
        <sz val="11"/>
        <color rgb="FF000000"/>
        <rFont val="Calibri"/>
      </rPr>
      <t xml:space="preserve">
</t>
    </r>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occurrences of </t>
    </r>
    <r>
      <rPr>
        <b/>
        <sz val="11"/>
        <color rgb="FF000000"/>
        <rFont val="Calibri"/>
      </rPr>
      <t>!authenticate</t>
    </r>
    <r>
      <rPr>
        <sz val="11"/>
        <color rgb="FF000000"/>
        <rFont val="Calibri"/>
      </rPr>
      <t xml:space="preserve"> tags in the file(s).</t>
    </r>
  </si>
  <si>
    <r>
      <rPr>
        <sz val="11"/>
        <color rgb="FF000000"/>
        <rFont val="Calibri"/>
      </rPr>
      <t>The operating system must be configured so that users must re-authenticate for privilege escalation.</t>
    </r>
  </si>
  <si>
    <r>
      <rPr>
        <sz val="11"/>
        <color rgb="FF000000"/>
        <rFont val="Calibri"/>
      </rPr>
      <t>Verify the operating system requires users to re-authenticate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"^[^#].*\!authenticate" /etc/sudoers*</t>
    </r>
    <r>
      <rPr>
        <sz val="11"/>
        <color rgb="FF006096"/>
        <rFont val="Roboto Condensed"/>
      </rPr>
      <t xml:space="preserve">
</t>
    </r>
    <r>
      <rPr>
        <sz val="11"/>
        <color rgb="FF000000"/>
        <rFont val="Calibri"/>
      </rPr>
      <t xml:space="preserve">
</t>
    </r>
    <r>
      <rPr>
        <sz val="11"/>
        <color rgb="FF000000"/>
        <rFont val="Calibri"/>
      </rPr>
      <t xml:space="preserve">If any line is found with a </t>
    </r>
    <r>
      <rPr>
        <b/>
        <sz val="11"/>
        <color rgb="FF000000"/>
        <rFont val="Calibri"/>
      </rPr>
      <t>!authenticate</t>
    </r>
    <r>
      <rPr>
        <sz val="11"/>
        <color rgb="FF000000"/>
        <rFont val="Calibri"/>
      </rPr>
      <t xml:space="preserve"> tag, refer to the remediation procedure below.</t>
    </r>
  </si>
  <si>
    <t>5.3.6</t>
  </si>
  <si>
    <r>
      <rPr>
        <sz val="11"/>
        <rFont val="Calibri"/>
      </rPr>
      <t>Ensure sudo authentication timeout is configured correctly</t>
    </r>
  </si>
  <si>
    <r>
      <rPr>
        <sz val="11"/>
        <color rgb="FF000000"/>
        <rFont val="Calibri"/>
      </rPr>
      <t xml:space="preserve">If the currently configured timeout is larger than 15 minutes, edit the file listed in the audit section with </t>
    </r>
    <r>
      <rPr>
        <b/>
        <sz val="11"/>
        <color rgb="FF000000"/>
        <rFont val="Calibri"/>
      </rPr>
      <t>visudo -f &lt;PATH TO FILE&gt;</t>
    </r>
    <r>
      <rPr>
        <sz val="11"/>
        <color rgb="FF000000"/>
        <rFont val="Calibri"/>
      </rPr>
      <t xml:space="preserve"> and modify the entry </t>
    </r>
    <r>
      <rPr>
        <b/>
        <sz val="11"/>
        <color rgb="FF000000"/>
        <rFont val="Calibri"/>
      </rPr>
      <t>timestamp_timeout=</t>
    </r>
    <r>
      <rPr>
        <sz val="11"/>
        <color rgb="FF000000"/>
        <rFont val="Calibri"/>
      </rPr>
      <t xml:space="preserve"> to 15 minutes or less as per your site policy. The value is in minutes. This particular entry may appear on its own, or on the same line as </t>
    </r>
    <r>
      <rPr>
        <b/>
        <sz val="11"/>
        <color rgb="FF000000"/>
        <rFont val="Calibri"/>
      </rPr>
      <t>env_reset</t>
    </r>
    <r>
      <rPr>
        <sz val="11"/>
        <color rgb="FF000000"/>
        <rFont val="Calibri"/>
      </rPr>
      <t>. See the following two examples:</t>
    </r>
    <r>
      <rPr>
        <sz val="11"/>
        <color rgb="FF000000"/>
        <rFont val="Calibri"/>
      </rPr>
      <t xml:space="preserve">
</t>
    </r>
    <r>
      <rPr>
        <sz val="11"/>
        <color rgb="FF006096"/>
        <rFont val="Roboto Condensed"/>
      </rPr>
      <t>Defaults    env_reset, timestamp_timeout=15</t>
    </r>
    <r>
      <rPr>
        <sz val="11"/>
        <color rgb="FF006096"/>
        <rFont val="Roboto Condensed"/>
      </rPr>
      <t xml:space="preserve">
</t>
    </r>
    <r>
      <rPr>
        <sz val="11"/>
        <color rgb="FF000000"/>
        <rFont val="Calibri"/>
      </rPr>
      <t xml:space="preserve">
</t>
    </r>
    <r>
      <rPr>
        <sz val="11"/>
        <color rgb="FF006096"/>
        <rFont val="Roboto Condensed"/>
      </rPr>
      <t>Defaults    timestamp_timeout=15</t>
    </r>
    <r>
      <rPr>
        <sz val="11"/>
        <color rgb="FF006096"/>
        <rFont val="Roboto Condensed"/>
      </rPr>
      <t xml:space="preserve">
</t>
    </r>
    <r>
      <rPr>
        <sz val="11"/>
        <color rgb="FF006096"/>
        <rFont val="Roboto Condensed"/>
      </rPr>
      <t>Defaults    env_reset</t>
    </r>
    <r>
      <rPr>
        <sz val="11"/>
        <color rgb="FF006096"/>
        <rFont val="Roboto Condensed"/>
      </rPr>
      <t xml:space="preserve">
</t>
    </r>
  </si>
  <si>
    <r>
      <rPr>
        <b/>
        <sz val="11"/>
        <color rgb="FF000000"/>
        <rFont val="Calibri"/>
      </rPr>
      <t>sudo</t>
    </r>
    <r>
      <rPr>
        <sz val="11"/>
        <color rgb="FF000000"/>
        <rFont val="Calibri"/>
      </rPr>
      <t xml:space="preserve"> caches used credentials for a default of 5 minutes. This is for ease of use when there are multiple administrative tasks to perform. The timeout can be modified to suit local security policies.</t>
    </r>
  </si>
  <si>
    <r>
      <rPr>
        <sz val="11"/>
        <color rgb="FF000000"/>
        <rFont val="Calibri"/>
      </rPr>
      <t>Ensure that the caching timeout is no more than 15 minutes.</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grep -roP "timestamp_timeout=\K[0-9]*" /etc/sudoers*</t>
    </r>
    <r>
      <rPr>
        <sz val="11"/>
        <color rgb="FF006096"/>
        <rFont val="Roboto Condensed"/>
      </rPr>
      <t xml:space="preserve">
</t>
    </r>
    <r>
      <rPr>
        <sz val="11"/>
        <color rgb="FF000000"/>
        <rFont val="Calibri"/>
      </rPr>
      <t xml:space="preserve">
</t>
    </r>
    <r>
      <rPr>
        <sz val="11"/>
        <color rgb="FF000000"/>
        <rFont val="Calibri"/>
      </rPr>
      <t xml:space="preserve">If there is no </t>
    </r>
    <r>
      <rPr>
        <b/>
        <sz val="11"/>
        <color rgb="FF000000"/>
        <rFont val="Calibri"/>
      </rPr>
      <t>timestamp_timeout</t>
    </r>
    <r>
      <rPr>
        <sz val="11"/>
        <color rgb="FF000000"/>
        <rFont val="Calibri"/>
      </rPr>
      <t xml:space="preserve"> configured in </t>
    </r>
    <r>
      <rPr>
        <b/>
        <sz val="11"/>
        <color rgb="FF000000"/>
        <rFont val="Calibri"/>
      </rPr>
      <t>/etc/sudoers*</t>
    </r>
    <r>
      <rPr>
        <sz val="11"/>
        <color rgb="FF000000"/>
        <rFont val="Calibri"/>
      </rPr>
      <t xml:space="preserve"> then the default is 5 minutes. This default can be checked with:</t>
    </r>
    <r>
      <rPr>
        <sz val="11"/>
        <color rgb="FF000000"/>
        <rFont val="Calibri"/>
      </rPr>
      <t xml:space="preserve">
</t>
    </r>
    <r>
      <rPr>
        <sz val="11"/>
        <color rgb="FF006096"/>
        <rFont val="Roboto Condensed"/>
      </rPr>
      <t># sudo -V | grep "Authentication timestamp timeout:"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-1</t>
    </r>
    <r>
      <rPr>
        <sz val="11"/>
        <color rgb="FF000000"/>
        <rFont val="Calibri"/>
      </rPr>
      <t xml:space="preserve"> means that the timeout is disabled. Depending on the configuration of the </t>
    </r>
    <r>
      <rPr>
        <b/>
        <sz val="11"/>
        <color rgb="FF000000"/>
        <rFont val="Calibri"/>
      </rPr>
      <t>timestamp_type</t>
    </r>
    <r>
      <rPr>
        <sz val="11"/>
        <color rgb="FF000000"/>
        <rFont val="Calibri"/>
      </rPr>
      <t>, this could mean for all terminals / processes of that user and not just that one single terminal session.</t>
    </r>
  </si>
  <si>
    <t>5.3.7</t>
  </si>
  <si>
    <r>
      <rPr>
        <sz val="11"/>
        <rFont val="Calibri"/>
      </rPr>
      <t>Ensure access to the su command is restricted</t>
    </r>
  </si>
  <si>
    <r>
      <rPr>
        <sz val="11"/>
        <color rgb="FF000000"/>
        <rFont val="Calibri"/>
      </rPr>
      <t xml:space="preserve">Create an empty group that will be specified for use of the </t>
    </r>
    <r>
      <rPr>
        <b/>
        <sz val="11"/>
        <color rgb="FF000000"/>
        <rFont val="Calibri"/>
      </rPr>
      <t>su</t>
    </r>
    <r>
      <rPr>
        <sz val="11"/>
        <color rgb="FF000000"/>
        <rFont val="Calibri"/>
      </rPr>
      <t xml:space="preserve"> command.  The group should be named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groupadd sugroup</t>
    </r>
    <r>
      <rPr>
        <sz val="11"/>
        <color rgb="FF006096"/>
        <rFont val="Roboto Condensed"/>
      </rPr>
      <t xml:space="preserve">
</t>
    </r>
    <r>
      <rPr>
        <sz val="11"/>
        <color rgb="FF000000"/>
        <rFont val="Calibri"/>
      </rPr>
      <t xml:space="preserve">
</t>
    </r>
    <r>
      <rPr>
        <sz val="11"/>
        <color rgb="FF000000"/>
        <rFont val="Calibri"/>
      </rPr>
      <t xml:space="preserve">Add the following line to the </t>
    </r>
    <r>
      <rPr>
        <b/>
        <sz val="11"/>
        <color rgb="FF000000"/>
        <rFont val="Calibri"/>
      </rPr>
      <t>/etc/pam.d/su</t>
    </r>
    <r>
      <rPr>
        <sz val="11"/>
        <color rgb="FF000000"/>
        <rFont val="Calibri"/>
      </rPr>
      <t xml:space="preserve"> file, specifying the empty group:</t>
    </r>
    <r>
      <rPr>
        <sz val="11"/>
        <color rgb="FF000000"/>
        <rFont val="Calibri"/>
      </rPr>
      <t xml:space="preserve">
</t>
    </r>
    <r>
      <rPr>
        <sz val="11"/>
        <color rgb="FF006096"/>
        <rFont val="Roboto Condensed"/>
      </rPr>
      <t>auth required pam_wheel.so use_uid group=sugroup</t>
    </r>
    <r>
      <rPr>
        <sz val="11"/>
        <color rgb="FF006096"/>
        <rFont val="Roboto Condensed"/>
      </rPr>
      <t xml:space="preserve">
</t>
    </r>
  </si>
  <si>
    <r>
      <rPr>
        <sz val="11"/>
        <color rgb="FF000000"/>
        <rFont val="Calibri"/>
      </rPr>
      <t xml:space="preserve">The </t>
    </r>
    <r>
      <rPr>
        <b/>
        <sz val="11"/>
        <color rgb="FF000000"/>
        <rFont val="Calibri"/>
      </rPr>
      <t>su</t>
    </r>
    <r>
      <rPr>
        <sz val="11"/>
        <color rgb="FF000000"/>
        <rFont val="Calibri"/>
      </rPr>
      <t xml:space="preserve"> command allows a user to run a command or shell as another user. The program has been superseded by </t>
    </r>
    <r>
      <rPr>
        <b/>
        <sz val="11"/>
        <color rgb="FF000000"/>
        <rFont val="Calibri"/>
      </rPr>
      <t>sudo</t>
    </r>
    <r>
      <rPr>
        <sz val="11"/>
        <color rgb="FF000000"/>
        <rFont val="Calibri"/>
      </rPr>
      <t xml:space="preserve">, which allows for more granular control over privileged access. Normally, the </t>
    </r>
    <r>
      <rPr>
        <b/>
        <sz val="11"/>
        <color rgb="FF000000"/>
        <rFont val="Calibri"/>
      </rPr>
      <t>su</t>
    </r>
    <r>
      <rPr>
        <sz val="11"/>
        <color rgb="FF000000"/>
        <rFont val="Calibri"/>
      </rPr>
      <t xml:space="preserve"> command can be executed by any user. By uncommenting the </t>
    </r>
    <r>
      <rPr>
        <b/>
        <sz val="11"/>
        <color rgb="FF000000"/>
        <rFont val="Calibri"/>
      </rPr>
      <t>pam_wheel.so</t>
    </r>
    <r>
      <rPr>
        <sz val="11"/>
        <color rgb="FF000000"/>
        <rFont val="Calibri"/>
      </rPr>
      <t xml:space="preserve"> statement in </t>
    </r>
    <r>
      <rPr>
        <b/>
        <sz val="11"/>
        <color rgb="FF000000"/>
        <rFont val="Calibri"/>
      </rPr>
      <t>/etc/pam.d/su</t>
    </r>
    <r>
      <rPr>
        <sz val="11"/>
        <color rgb="FF000000"/>
        <rFont val="Calibri"/>
      </rPr>
      <t xml:space="preserve">, the </t>
    </r>
    <r>
      <rPr>
        <b/>
        <sz val="11"/>
        <color rgb="FF000000"/>
        <rFont val="Calibri"/>
      </rPr>
      <t>su</t>
    </r>
    <r>
      <rPr>
        <sz val="11"/>
        <color rgb="FF000000"/>
        <rFont val="Calibri"/>
      </rPr>
      <t xml:space="preserve"> command will only allow users in a specific groups to execute </t>
    </r>
    <r>
      <rPr>
        <b/>
        <sz val="11"/>
        <color rgb="FF000000"/>
        <rFont val="Calibri"/>
      </rPr>
      <t>su</t>
    </r>
    <r>
      <rPr>
        <sz val="11"/>
        <color rgb="FF000000"/>
        <rFont val="Calibri"/>
      </rPr>
      <t xml:space="preserve">. This group should be empty to reinforce the use of </t>
    </r>
    <r>
      <rPr>
        <b/>
        <sz val="11"/>
        <color rgb="FF000000"/>
        <rFont val="Calibri"/>
      </rPr>
      <t>sudo</t>
    </r>
    <r>
      <rPr>
        <sz val="11"/>
        <color rgb="FF000000"/>
        <rFont val="Calibri"/>
      </rPr>
      <t xml:space="preserve"> for privileged access.</t>
    </r>
  </si>
  <si>
    <r>
      <rPr>
        <sz val="11"/>
        <color rgb="FF000000"/>
        <rFont val="Calibri"/>
      </rPr>
      <t>Run the following command:</t>
    </r>
    <r>
      <rPr>
        <sz val="11"/>
        <color rgb="FF000000"/>
        <rFont val="Calibri"/>
      </rPr>
      <t xml:space="preserve">
</t>
    </r>
    <r>
      <rPr>
        <sz val="11"/>
        <color rgb="FF006096"/>
        <rFont val="Roboto Condensed"/>
      </rPr>
      <t># grep -Pi '^\h*auth\h+[^#\n\r]+\h+pam_wheel\.so\h+([^#\n\r]+\h+)?(use_uid|group=\H+)\h+([^#\n\r]+\h+)?(use_uid|group=\H+)\b' /etc/pam.d/su</t>
    </r>
    <r>
      <rPr>
        <sz val="11"/>
        <color rgb="FF006096"/>
        <rFont val="Roboto Condensed"/>
      </rPr>
      <t xml:space="preserve">
</t>
    </r>
    <r>
      <rPr>
        <sz val="11"/>
        <color rgb="FF006096"/>
        <rFont val="Roboto Condensed"/>
      </rPr>
      <t>auth required pam_wheel.so use_uid group=&lt;group_name&gt;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auth            required        pam_wheel.so use_uid group=sugroup</t>
    </r>
    <r>
      <rPr>
        <sz val="11"/>
        <color rgb="FF006096"/>
        <rFont val="Roboto Condensed"/>
      </rPr>
      <t xml:space="preserve">
</t>
    </r>
    <r>
      <rPr>
        <sz val="11"/>
        <color rgb="FF000000"/>
        <rFont val="Calibri"/>
      </rPr>
      <t xml:space="preserve">
</t>
    </r>
    <r>
      <rPr>
        <sz val="11"/>
        <color rgb="FF000000"/>
        <rFont val="Calibri"/>
      </rPr>
      <t xml:space="preserve">Run the following command and verify that the group specified in </t>
    </r>
    <r>
      <rPr>
        <b/>
        <sz val="11"/>
        <color rgb="FF000000"/>
        <rFont val="Calibri"/>
      </rPr>
      <t>&lt;group_name&gt;</t>
    </r>
    <r>
      <rPr>
        <sz val="11"/>
        <color rgb="FF000000"/>
        <rFont val="Calibri"/>
      </rPr>
      <t xml:space="preserve"> contains no users:</t>
    </r>
    <r>
      <rPr>
        <sz val="11"/>
        <color rgb="FF000000"/>
        <rFont val="Calibri"/>
      </rPr>
      <t xml:space="preserve">
</t>
    </r>
    <r>
      <rPr>
        <sz val="11"/>
        <color rgb="FF006096"/>
        <rFont val="Roboto Condensed"/>
      </rPr>
      <t># grep &lt;group_name&gt; /etc/group</t>
    </r>
    <r>
      <rPr>
        <sz val="11"/>
        <color rgb="FF006096"/>
        <rFont val="Roboto Condensed"/>
      </rPr>
      <t xml:space="preserve">
</t>
    </r>
    <r>
      <rPr>
        <sz val="11"/>
        <color rgb="FF006096"/>
        <rFont val="Roboto Condensed"/>
      </rPr>
      <t>&lt;group_name&gt;:x:&lt;GID&gt;:</t>
    </r>
    <r>
      <rPr>
        <sz val="11"/>
        <color rgb="FF006096"/>
        <rFont val="Roboto Condensed"/>
      </rPr>
      <t xml:space="preserve">
</t>
    </r>
    <r>
      <rPr>
        <sz val="11"/>
        <color rgb="FF000000"/>
        <rFont val="Calibri"/>
      </rPr>
      <t xml:space="preserve">
</t>
    </r>
    <r>
      <rPr>
        <sz val="11"/>
        <color rgb="FF000000"/>
        <rFont val="Calibri"/>
      </rPr>
      <t>There should be no users listed after the Group ID field.</t>
    </r>
  </si>
  <si>
    <t>Configure PAM software packages</t>
  </si>
  <si>
    <t>5.4.1.1</t>
  </si>
  <si>
    <r>
      <rPr>
        <sz val="11"/>
        <rFont val="Calibri"/>
      </rPr>
      <t>Ensure latest version of pam is installed</t>
    </r>
  </si>
  <si>
    <r>
      <rPr>
        <b/>
        <sz val="11"/>
        <color rgb="FF000000"/>
        <rFont val="Calibri"/>
      </rPr>
      <t>- IF -</t>
    </r>
    <r>
      <rPr>
        <sz val="11"/>
        <color rgb="FF000000"/>
        <rFont val="Calibri"/>
      </rPr>
      <t xml:space="preserve"> the version of </t>
    </r>
    <r>
      <rPr>
        <b/>
        <sz val="11"/>
        <color rgb="FF000000"/>
        <rFont val="Calibri"/>
      </rPr>
      <t>PAM</t>
    </r>
    <r>
      <rPr>
        <sz val="11"/>
        <color rgb="FF000000"/>
        <rFont val="Calibri"/>
      </rPr>
      <t xml:space="preserve"> on the system is less that version </t>
    </r>
    <r>
      <rPr>
        <b/>
        <sz val="11"/>
        <color rgb="FF000000"/>
        <rFont val="Calibri"/>
      </rPr>
      <t>pam-1.1.8-23.</t>
    </r>
    <r>
      <rPr>
        <sz val="11"/>
        <color rgb="FF000000"/>
        <rFont val="Calibri"/>
      </rPr>
      <t>:</t>
    </r>
    <r>
      <rPr>
        <sz val="11"/>
        <color rgb="FF000000"/>
        <rFont val="Calibri"/>
      </rPr>
      <t xml:space="preserve">
</t>
    </r>
    <r>
      <rPr>
        <sz val="11"/>
        <color rgb="FF000000"/>
        <rFont val="Calibri"/>
      </rPr>
      <t xml:space="preserve">Run the following command to update to the latest version of </t>
    </r>
    <r>
      <rPr>
        <b/>
        <sz val="11"/>
        <color rgb="FF000000"/>
        <rFont val="Calibri"/>
      </rPr>
      <t>PAM</t>
    </r>
    <r>
      <rPr>
        <sz val="11"/>
        <color rgb="FF000000"/>
        <rFont val="Calibri"/>
      </rPr>
      <t>:</t>
    </r>
    <r>
      <rPr>
        <sz val="11"/>
        <color rgb="FF000000"/>
        <rFont val="Calibri"/>
      </rPr>
      <t xml:space="preserve">
</t>
    </r>
    <r>
      <rPr>
        <sz val="11"/>
        <color rgb="FF006096"/>
        <rFont val="Roboto Condensed"/>
      </rPr>
      <t># yum upgrade pam</t>
    </r>
    <r>
      <rPr>
        <sz val="11"/>
        <color rgb="FF006096"/>
        <rFont val="Roboto Condensed"/>
      </rPr>
      <t xml:space="preserve">
</t>
    </r>
  </si>
  <si>
    <r>
      <rPr>
        <sz val="11"/>
        <color rgb="FF000000"/>
        <rFont val="Calibri"/>
      </rPr>
      <t>Updated versions of PAM include additional functionality</t>
    </r>
  </si>
  <si>
    <r>
      <rPr>
        <sz val="11"/>
        <color rgb="FF000000"/>
        <rFont val="Calibri"/>
      </rPr>
      <t xml:space="preserve">Run the following command to verify the version of </t>
    </r>
    <r>
      <rPr>
        <b/>
        <sz val="11"/>
        <color rgb="FF000000"/>
        <rFont val="Calibri"/>
      </rPr>
      <t>PAM</t>
    </r>
    <r>
      <rPr>
        <sz val="11"/>
        <color rgb="FF000000"/>
        <rFont val="Calibri"/>
      </rPr>
      <t xml:space="preserve"> on the system:</t>
    </r>
    <r>
      <rPr>
        <sz val="11"/>
        <color rgb="FF000000"/>
        <rFont val="Calibri"/>
      </rPr>
      <t xml:space="preserve">
</t>
    </r>
    <r>
      <rPr>
        <sz val="11"/>
        <color rgb="FF006096"/>
        <rFont val="Roboto Condensed"/>
      </rPr>
      <t># rpm -q pam</t>
    </r>
    <r>
      <rPr>
        <sz val="11"/>
        <color rgb="FF006096"/>
        <rFont val="Roboto Condensed"/>
      </rPr>
      <t xml:space="preserve">
</t>
    </r>
    <r>
      <rPr>
        <sz val="11"/>
        <color rgb="FF000000"/>
        <rFont val="Calibri"/>
      </rPr>
      <t xml:space="preserve">
</t>
    </r>
    <r>
      <rPr>
        <sz val="11"/>
        <color rgb="FF000000"/>
        <rFont val="Calibri"/>
      </rPr>
      <t>The output should be similar to:</t>
    </r>
    <r>
      <rPr>
        <sz val="11"/>
        <color rgb="FF000000"/>
        <rFont val="Calibri"/>
      </rPr>
      <t xml:space="preserve">
</t>
    </r>
    <r>
      <rPr>
        <sz val="11"/>
        <color rgb="FF006096"/>
        <rFont val="Roboto Condensed"/>
      </rPr>
      <t>pam-1.1.8-23</t>
    </r>
    <r>
      <rPr>
        <sz val="11"/>
        <color rgb="FF006096"/>
        <rFont val="Roboto Condensed"/>
      </rPr>
      <t xml:space="preserve">
</t>
    </r>
  </si>
  <si>
    <t>5.4.1.2</t>
  </si>
  <si>
    <r>
      <rPr>
        <sz val="11"/>
        <rFont val="Calibri"/>
      </rPr>
      <t>Ensure libpwquality is installed</t>
    </r>
  </si>
  <si>
    <r>
      <rPr>
        <sz val="11"/>
        <color rgb="FF000000"/>
        <rFont val="Calibri"/>
      </rPr>
      <t xml:space="preserve">Run the following command to install </t>
    </r>
    <r>
      <rPr>
        <b/>
        <sz val="11"/>
        <color rgb="FF000000"/>
        <rFont val="Calibri"/>
      </rPr>
      <t>libpwquality</t>
    </r>
    <r>
      <rPr>
        <sz val="11"/>
        <color rgb="FF000000"/>
        <rFont val="Calibri"/>
      </rPr>
      <t>:</t>
    </r>
    <r>
      <rPr>
        <sz val="11"/>
        <color rgb="FF000000"/>
        <rFont val="Calibri"/>
      </rPr>
      <t xml:space="preserve">
</t>
    </r>
    <r>
      <rPr>
        <sz val="11"/>
        <color rgb="FF006096"/>
        <rFont val="Roboto Condensed"/>
      </rPr>
      <t># yum install libpwquality</t>
    </r>
    <r>
      <rPr>
        <sz val="11"/>
        <color rgb="FF006096"/>
        <rFont val="Roboto Condensed"/>
      </rPr>
      <t xml:space="preserve">
</t>
    </r>
  </si>
  <si>
    <r>
      <rPr>
        <sz val="11"/>
        <color rgb="FF000000"/>
        <rFont val="Calibri"/>
      </rPr>
      <t>The libpwquality package provides common functions for password quality checking</t>
    </r>
  </si>
  <si>
    <r>
      <rPr>
        <sz val="11"/>
        <color rgb="FF000000"/>
        <rFont val="Calibri"/>
      </rPr>
      <t xml:space="preserve">Run the following command to verify </t>
    </r>
    <r>
      <rPr>
        <b/>
        <sz val="11"/>
        <color rgb="FF000000"/>
        <rFont val="Calibri"/>
      </rPr>
      <t>libpwquility</t>
    </r>
    <r>
      <rPr>
        <sz val="11"/>
        <color rgb="FF000000"/>
        <rFont val="Calibri"/>
      </rPr>
      <t xml:space="preserve"> is installed:</t>
    </r>
    <r>
      <rPr>
        <sz val="11"/>
        <color rgb="FF000000"/>
        <rFont val="Calibri"/>
      </rPr>
      <t xml:space="preserve">
</t>
    </r>
    <r>
      <rPr>
        <sz val="11"/>
        <color rgb="FF006096"/>
        <rFont val="Roboto Condensed"/>
      </rPr>
      <t># rpm -q libpwquality</t>
    </r>
    <r>
      <rPr>
        <sz val="11"/>
        <color rgb="FF006096"/>
        <rFont val="Roboto Condensed"/>
      </rPr>
      <t xml:space="preserve">
</t>
    </r>
    <r>
      <rPr>
        <sz val="11"/>
        <color rgb="FF006096"/>
        <rFont val="Roboto Condensed"/>
      </rPr>
      <t>libpwquality-&lt;version&gt;</t>
    </r>
    <r>
      <rPr>
        <sz val="11"/>
        <color rgb="FF006096"/>
        <rFont val="Roboto Condensed"/>
      </rPr>
      <t xml:space="preserve">
</t>
    </r>
  </si>
  <si>
    <t>Configure pam_faillock module</t>
  </si>
  <si>
    <t>5.4.2.1.1</t>
  </si>
  <si>
    <r>
      <rPr>
        <sz val="11"/>
        <rFont val="Calibri"/>
      </rPr>
      <t>Ensure pam_faillock module is enabled</t>
    </r>
  </si>
  <si>
    <r>
      <rPr>
        <sz val="11"/>
        <color rgb="FF000000"/>
        <rFont val="Calibri"/>
      </rPr>
      <t xml:space="preserve">Edit the files </t>
    </r>
    <r>
      <rPr>
        <b/>
        <sz val="11"/>
        <color rgb="FF000000"/>
        <rFont val="Calibri"/>
      </rPr>
      <t>/etc/pam.d/system-auth</t>
    </r>
    <r>
      <rPr>
        <sz val="11"/>
        <color rgb="FF000000"/>
        <rFont val="Calibri"/>
      </rPr>
      <t xml:space="preserve"> and </t>
    </r>
    <r>
      <rPr>
        <b/>
        <sz val="11"/>
        <color rgb="FF000000"/>
        <rFont val="Calibri"/>
      </rPr>
      <t>/etc/pam.d/password-auth</t>
    </r>
    <r>
      <rPr>
        <sz val="11"/>
        <color rgb="FF000000"/>
        <rFont val="Calibri"/>
      </rPr>
      <t>:</t>
    </r>
    <r>
      <rPr>
        <sz val="11"/>
        <color rgb="FF000000"/>
        <rFont val="Calibri"/>
      </rPr>
      <t xml:space="preserve">
</t>
    </r>
    <r>
      <rPr>
        <sz val="11"/>
        <color rgb="FF000000"/>
        <rFont val="Calibri"/>
      </rPr>
      <t xml:space="preserve">Add the following lines to the </t>
    </r>
    <r>
      <rPr>
        <b/>
        <sz val="11"/>
        <color rgb="FF000000"/>
        <rFont val="Calibri"/>
      </rPr>
      <t>auth</t>
    </r>
    <r>
      <rPr>
        <sz val="11"/>
        <color rgb="FF000000"/>
        <rFont val="Calibri"/>
      </rPr>
      <t xml:space="preserve"> section:</t>
    </r>
    <r>
      <rPr>
        <sz val="11"/>
        <color rgb="FF000000"/>
        <rFont val="Calibri"/>
      </rPr>
      <t xml:space="preserve">
</t>
    </r>
    <r>
      <rPr>
        <sz val="11"/>
        <color rgb="FF006096"/>
        <rFont val="Roboto Condensed"/>
      </rPr>
      <t>auth        required      pam_faillock.so preauth silent audit deny=5 unlock_time=900 even_deny_root</t>
    </r>
    <r>
      <rPr>
        <sz val="11"/>
        <color rgb="FF006096"/>
        <rFont val="Roboto Condensed"/>
      </rPr>
      <t xml:space="preserve">
</t>
    </r>
    <r>
      <rPr>
        <sz val="11"/>
        <color rgb="FF006096"/>
        <rFont val="Roboto Condensed"/>
      </rPr>
      <t>auth        [default=die] pam_faillock.so authfail audit deny=5 unlock_time=900 even_deny_root</t>
    </r>
    <r>
      <rPr>
        <sz val="11"/>
        <color rgb="FF006096"/>
        <rFont val="Roboto Condensed"/>
      </rPr>
      <t xml:space="preserve">
</t>
    </r>
    <r>
      <rPr>
        <sz val="11"/>
        <color rgb="FF000000"/>
        <rFont val="Calibri"/>
      </rPr>
      <t xml:space="preserve">
</t>
    </r>
    <r>
      <rPr>
        <sz val="11"/>
        <color rgb="FF000000"/>
        <rFont val="Calibri"/>
      </rPr>
      <t xml:space="preserve">The </t>
    </r>
    <r>
      <rPr>
        <b/>
        <sz val="11"/>
        <color rgb="FF000000"/>
        <rFont val="Calibri"/>
      </rPr>
      <t>auth</t>
    </r>
    <r>
      <rPr>
        <sz val="11"/>
        <color rgb="FF000000"/>
        <rFont val="Calibri"/>
      </rPr>
      <t xml:space="preserve"> sections should look similar to the following example:</t>
    </r>
    <r>
      <rPr>
        <sz val="11"/>
        <color rgb="FF000000"/>
        <rFont val="Calibri"/>
      </rPr>
      <t xml:space="preserve">
</t>
    </r>
    <r>
      <rPr>
        <b/>
        <sz val="11"/>
        <color rgb="FF000000"/>
        <rFont val="Calibri"/>
      </rPr>
      <t>WARNING:</t>
    </r>
    <r>
      <rPr>
        <sz val="11"/>
        <color rgb="FF000000"/>
        <rFont val="Calibri"/>
      </rPr>
      <t xml:space="preserve"> The ordering on the lines in the auth section is important. The </t>
    </r>
    <r>
      <rPr>
        <b/>
        <sz val="11"/>
        <color rgb="FF000000"/>
        <rFont val="Calibri"/>
      </rPr>
      <t>preauth</t>
    </r>
    <r>
      <rPr>
        <sz val="11"/>
        <color rgb="FF000000"/>
        <rFont val="Calibri"/>
      </rPr>
      <t xml:space="preserve"> line needs to below the line </t>
    </r>
    <r>
      <rPr>
        <b/>
        <sz val="11"/>
        <color rgb="FF000000"/>
        <rFont val="Calibri"/>
      </rPr>
      <t>auth        required      pam_env.so</t>
    </r>
    <r>
      <rPr>
        <sz val="11"/>
        <color rgb="FF000000"/>
        <rFont val="Calibri"/>
      </rPr>
      <t xml:space="preserve"> and above all password validation lines.  The </t>
    </r>
    <r>
      <rPr>
        <b/>
        <sz val="11"/>
        <color rgb="FF000000"/>
        <rFont val="Calibri"/>
      </rPr>
      <t>authfail</t>
    </r>
    <r>
      <rPr>
        <sz val="11"/>
        <color rgb="FF000000"/>
        <rFont val="Calibri"/>
      </rPr>
      <t xml:space="preserve"> line needs to be after all password validation lines such as </t>
    </r>
    <r>
      <rPr>
        <b/>
        <sz val="11"/>
        <color rgb="FF000000"/>
        <rFont val="Calibri"/>
      </rPr>
      <t>pam_sss.so</t>
    </r>
    <r>
      <rPr>
        <sz val="11"/>
        <color rgb="FF000000"/>
        <rFont val="Calibri"/>
      </rPr>
      <t xml:space="preserve">. </t>
    </r>
    <r>
      <rPr>
        <b/>
        <sz val="11"/>
        <color rgb="FF000000"/>
        <rFont val="Calibri"/>
      </rPr>
      <t>Incorrect order can cause you to be locked out of the system.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auth        required      pam_env.so</t>
    </r>
    <r>
      <rPr>
        <sz val="11"/>
        <color rgb="FF006096"/>
        <rFont val="Roboto Condensed"/>
      </rPr>
      <t xml:space="preserve">
</t>
    </r>
    <r>
      <rPr>
        <sz val="11"/>
        <color rgb="FF006096"/>
        <rFont val="Roboto Condensed"/>
      </rPr>
      <t>auth        required      pam_faillock.so preauth silent audit deny=5 unlock_time=900 even_deny_root # &lt;- Under "auth required pam_env.so"</t>
    </r>
    <r>
      <rPr>
        <sz val="11"/>
        <color rgb="FF006096"/>
        <rFont val="Roboto Condensed"/>
      </rPr>
      <t xml:space="preserve">
</t>
    </r>
    <r>
      <rPr>
        <sz val="11"/>
        <color rgb="FF006096"/>
        <rFont val="Roboto Condensed"/>
      </rPr>
      <t>auth        sufficient    pam_unix.so try_first_pass</t>
    </r>
    <r>
      <rPr>
        <sz val="11"/>
        <color rgb="FF006096"/>
        <rFont val="Roboto Condensed"/>
      </rPr>
      <t xml:space="preserve">
</t>
    </r>
    <r>
      <rPr>
        <sz val="11"/>
        <color rgb="FF006096"/>
        <rFont val="Roboto Condensed"/>
      </rPr>
      <t>auth        required      pam_faillock.so authfail audit deny=5 unlock_time=900 even_deny_root # &lt;- Last auth line before "auth requisite  pam_succeed_if.so"</t>
    </r>
    <r>
      <rPr>
        <sz val="11"/>
        <color rgb="FF006096"/>
        <rFont val="Roboto Condensed"/>
      </rPr>
      <t xml:space="preserve">
</t>
    </r>
    <r>
      <rPr>
        <sz val="11"/>
        <color rgb="FF006096"/>
        <rFont val="Roboto Condensed"/>
      </rPr>
      <t>auth        requisite     pam_succeed_if.so uid &gt;= 1000 quiet_success</t>
    </r>
    <r>
      <rPr>
        <sz val="11"/>
        <color rgb="FF006096"/>
        <rFont val="Roboto Condensed"/>
      </rPr>
      <t xml:space="preserve">
</t>
    </r>
    <r>
      <rPr>
        <sz val="11"/>
        <color rgb="FF006096"/>
        <rFont val="Roboto Condensed"/>
      </rPr>
      <t>auth        required      pam_deny.so</t>
    </r>
    <r>
      <rPr>
        <sz val="11"/>
        <color rgb="FF006096"/>
        <rFont val="Roboto Condensed"/>
      </rPr>
      <t xml:space="preserve">
</t>
    </r>
    <r>
      <rPr>
        <sz val="11"/>
        <color rgb="FF000000"/>
        <rFont val="Calibri"/>
      </rPr>
      <t xml:space="preserve">
</t>
    </r>
    <r>
      <rPr>
        <sz val="11"/>
        <color rgb="FF000000"/>
        <rFont val="Calibri"/>
      </rPr>
      <t xml:space="preserve">Add the following line to the </t>
    </r>
    <r>
      <rPr>
        <b/>
        <sz val="11"/>
        <color rgb="FF000000"/>
        <rFont val="Calibri"/>
      </rPr>
      <t>account</t>
    </r>
    <r>
      <rPr>
        <sz val="11"/>
        <color rgb="FF000000"/>
        <rFont val="Calibri"/>
      </rPr>
      <t xml:space="preserve"> section:</t>
    </r>
    <r>
      <rPr>
        <sz val="11"/>
        <color rgb="FF000000"/>
        <rFont val="Calibri"/>
      </rPr>
      <t xml:space="preserve">
</t>
    </r>
    <r>
      <rPr>
        <sz val="11"/>
        <color rgb="FF006096"/>
        <rFont val="Roboto Condensed"/>
      </rPr>
      <t>account     required      pam_faillock.so</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account     required     pam_faillock.so</t>
    </r>
    <r>
      <rPr>
        <sz val="11"/>
        <color rgb="FF006096"/>
        <rFont val="Roboto Condensed"/>
      </rPr>
      <t xml:space="preserve">
</t>
    </r>
    <r>
      <rPr>
        <sz val="11"/>
        <color rgb="FF006096"/>
        <rFont val="Roboto Condensed"/>
      </rPr>
      <t>account     required     pam_unix.so</t>
    </r>
    <r>
      <rPr>
        <sz val="11"/>
        <color rgb="FF006096"/>
        <rFont val="Roboto Condensed"/>
      </rPr>
      <t xml:space="preserve">
</t>
    </r>
    <r>
      <rPr>
        <sz val="11"/>
        <color rgb="FF006096"/>
        <rFont val="Roboto Condensed"/>
      </rPr>
      <t>account     sufficient   pam_localuser.so</t>
    </r>
    <r>
      <rPr>
        <sz val="11"/>
        <color rgb="FF006096"/>
        <rFont val="Roboto Condensed"/>
      </rPr>
      <t xml:space="preserve">
</t>
    </r>
    <r>
      <rPr>
        <sz val="11"/>
        <color rgb="FF006096"/>
        <rFont val="Roboto Condensed"/>
      </rPr>
      <t>account     sufficient   pam_pam_succeed_if.so uid &lt; 1000 quiet</t>
    </r>
    <r>
      <rPr>
        <sz val="11"/>
        <color rgb="FF006096"/>
        <rFont val="Roboto Condensed"/>
      </rPr>
      <t xml:space="preserve">
</t>
    </r>
    <r>
      <rPr>
        <sz val="11"/>
        <color rgb="FF006096"/>
        <rFont val="Roboto Condensed"/>
      </rPr>
      <t>account     required     pam_permit.so</t>
    </r>
    <r>
      <rPr>
        <sz val="11"/>
        <color rgb="FF006096"/>
        <rFont val="Roboto Condensed"/>
      </rPr>
      <t xml:space="preserve">
</t>
    </r>
  </si>
  <si>
    <r>
      <rPr>
        <sz val="11"/>
        <color rgb="FF000000"/>
        <rFont val="Calibri"/>
      </rPr>
      <t xml:space="preserve">The </t>
    </r>
    <r>
      <rPr>
        <b/>
        <sz val="11"/>
        <color rgb="FF000000"/>
        <rFont val="Calibri"/>
      </rPr>
      <t>pam_faillock.so</t>
    </r>
    <r>
      <rPr>
        <sz val="11"/>
        <color rgb="FF000000"/>
        <rFont val="Calibri"/>
      </rPr>
      <t xml:space="preserve"> module maintains a list of failed authentication attempts per user during a specified interval and locks the account in case there were more than the configured number of consecutive failed authentications (this is defined by the </t>
    </r>
    <r>
      <rPr>
        <b/>
        <sz val="11"/>
        <color rgb="FF000000"/>
        <rFont val="Calibri"/>
      </rPr>
      <t>deny</t>
    </r>
    <r>
      <rPr>
        <sz val="11"/>
        <color rgb="FF000000"/>
        <rFont val="Calibri"/>
      </rPr>
      <t xml:space="preserve"> parameter in the faillock configuration). It stores the failure records into per-user files in the tally directory.</t>
    </r>
  </si>
  <si>
    <r>
      <rPr>
        <sz val="11"/>
        <color rgb="FF000000"/>
        <rFont val="Calibri"/>
      </rPr>
      <t xml:space="preserve">Run the following commands to verify that </t>
    </r>
    <r>
      <rPr>
        <b/>
        <sz val="11"/>
        <color rgb="FF000000"/>
        <rFont val="Calibri"/>
      </rPr>
      <t>pam_faillock</t>
    </r>
    <r>
      <rPr>
        <sz val="11"/>
        <color rgb="FF000000"/>
        <rFont val="Calibri"/>
      </rPr>
      <t xml:space="preserve"> is enabled:</t>
    </r>
    <r>
      <rPr>
        <sz val="11"/>
        <color rgb="FF000000"/>
        <rFont val="Calibri"/>
      </rPr>
      <t xml:space="preserve">
</t>
    </r>
    <r>
      <rPr>
        <sz val="11"/>
        <color rgb="FF006096"/>
        <rFont val="Roboto Condensed"/>
      </rPr>
      <t># grep -P -- '\bpam_faillock.so\b' /etc/pam.d/{password,system}-auth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/etc/pam.d/password-auth:auth        required      pam_faillock.so preauth silent deny=5 unlock_time=900 even_deny_root</t>
    </r>
    <r>
      <rPr>
        <sz val="11"/>
        <color rgb="FF006096"/>
        <rFont val="Roboto Condensed"/>
      </rPr>
      <t xml:space="preserve">
</t>
    </r>
    <r>
      <rPr>
        <sz val="11"/>
        <color rgb="FF006096"/>
        <rFont val="Roboto Condensed"/>
      </rPr>
      <t>/etc/pam.d/password-auth:account     required      pam_faillock.so</t>
    </r>
    <r>
      <rPr>
        <sz val="11"/>
        <color rgb="FF006096"/>
        <rFont val="Roboto Condensed"/>
      </rPr>
      <t xml:space="preserve">
</t>
    </r>
    <r>
      <rPr>
        <sz val="11"/>
        <color rgb="FF006096"/>
        <rFont val="Roboto Condensed"/>
      </rPr>
      <t>/etc/pam.d/password-auth:auth        required      pam_faillock.so authfail deny=5 unlock_time=900 even_deny_root</t>
    </r>
    <r>
      <rPr>
        <sz val="11"/>
        <color rgb="FF006096"/>
        <rFont val="Roboto Condensed"/>
      </rPr>
      <t xml:space="preserve">
</t>
    </r>
    <r>
      <rPr>
        <sz val="11"/>
        <color rgb="FF006096"/>
        <rFont val="Roboto Condensed"/>
      </rPr>
      <t>/etc/pam.d/system-auth:auth        required      pam_faillock.so preauth silent deny=5 unlock_time=900 even_deny_root</t>
    </r>
    <r>
      <rPr>
        <sz val="11"/>
        <color rgb="FF006096"/>
        <rFont val="Roboto Condensed"/>
      </rPr>
      <t xml:space="preserve">
</t>
    </r>
    <r>
      <rPr>
        <sz val="11"/>
        <color rgb="FF006096"/>
        <rFont val="Roboto Condensed"/>
      </rPr>
      <t>/etc/pam.d/system-auth:auth        required      pam_faillock.so authfail deny=5 unlock_time=900 even_deny_root</t>
    </r>
    <r>
      <rPr>
        <sz val="11"/>
        <color rgb="FF006096"/>
        <rFont val="Roboto Condensed"/>
      </rPr>
      <t xml:space="preserve">
</t>
    </r>
    <r>
      <rPr>
        <sz val="11"/>
        <color rgb="FF006096"/>
        <rFont val="Roboto Condensed"/>
      </rPr>
      <t>/etc/pam.d/system-auth:account     required      pam_faillock.so</t>
    </r>
    <r>
      <rPr>
        <sz val="11"/>
        <color rgb="FF006096"/>
        <rFont val="Roboto Condensed"/>
      </rPr>
      <t xml:space="preserve">
</t>
    </r>
  </si>
  <si>
    <t>5.4.2.1.2</t>
  </si>
  <si>
    <r>
      <rPr>
        <sz val="11"/>
        <rFont val="Calibri"/>
      </rPr>
      <t>Ensure password failed attempts lockout is configured</t>
    </r>
  </si>
  <si>
    <r>
      <rPr>
        <sz val="11"/>
        <color rgb="FF000000"/>
        <rFont val="Calibri"/>
      </rPr>
      <t xml:space="preserve">Edit the files </t>
    </r>
    <r>
      <rPr>
        <b/>
        <sz val="11"/>
        <color rgb="FF000000"/>
        <rFont val="Calibri"/>
      </rPr>
      <t>/etc/pam.d/system-auth</t>
    </r>
    <r>
      <rPr>
        <sz val="11"/>
        <color rgb="FF000000"/>
        <rFont val="Calibri"/>
      </rPr>
      <t xml:space="preserve"> and </t>
    </r>
    <r>
      <rPr>
        <b/>
        <sz val="11"/>
        <color rgb="FF000000"/>
        <rFont val="Calibri"/>
      </rPr>
      <t>/etc/pam.d/password-auth</t>
    </r>
    <r>
      <rPr>
        <sz val="11"/>
        <color rgb="FF000000"/>
        <rFont val="Calibri"/>
      </rPr>
      <t>:</t>
    </r>
    <r>
      <rPr>
        <sz val="11"/>
        <color rgb="FF000000"/>
        <rFont val="Calibri"/>
      </rPr>
      <t xml:space="preserve">
</t>
    </r>
    <r>
      <rPr>
        <sz val="11"/>
        <color rgb="FF000000"/>
        <rFont val="Calibri"/>
      </rPr>
      <t xml:space="preserve">Add the following lines to the </t>
    </r>
    <r>
      <rPr>
        <b/>
        <sz val="11"/>
        <color rgb="FF000000"/>
        <rFont val="Calibri"/>
      </rPr>
      <t>auth</t>
    </r>
    <r>
      <rPr>
        <sz val="11"/>
        <color rgb="FF000000"/>
        <rFont val="Calibri"/>
      </rPr>
      <t xml:space="preserve"> section:</t>
    </r>
    <r>
      <rPr>
        <sz val="11"/>
        <color rgb="FF000000"/>
        <rFont val="Calibri"/>
      </rPr>
      <t xml:space="preserve">
</t>
    </r>
    <r>
      <rPr>
        <sz val="11"/>
        <color rgb="FF006096"/>
        <rFont val="Roboto Condensed"/>
      </rPr>
      <t>auth        required      pam_faillock.so preauth silent audit deny=5 unlock_time=900 even_deny_root</t>
    </r>
    <r>
      <rPr>
        <sz val="11"/>
        <color rgb="FF006096"/>
        <rFont val="Roboto Condensed"/>
      </rPr>
      <t xml:space="preserve">
</t>
    </r>
    <r>
      <rPr>
        <sz val="11"/>
        <color rgb="FF006096"/>
        <rFont val="Roboto Condensed"/>
      </rPr>
      <t>auth        required      pam_faillock.so authfail audit deny=5 unlock_time=900 even_deny_root</t>
    </r>
    <r>
      <rPr>
        <sz val="11"/>
        <color rgb="FF006096"/>
        <rFont val="Roboto Condensed"/>
      </rPr>
      <t xml:space="preserve">
</t>
    </r>
    <r>
      <rPr>
        <sz val="11"/>
        <color rgb="FF000000"/>
        <rFont val="Calibri"/>
      </rPr>
      <t xml:space="preserve">
</t>
    </r>
    <r>
      <rPr>
        <sz val="11"/>
        <color rgb="FF000000"/>
        <rFont val="Calibri"/>
      </rPr>
      <t xml:space="preserve">The </t>
    </r>
    <r>
      <rPr>
        <b/>
        <sz val="11"/>
        <color rgb="FF000000"/>
        <rFont val="Calibri"/>
      </rPr>
      <t>auth</t>
    </r>
    <r>
      <rPr>
        <sz val="11"/>
        <color rgb="FF000000"/>
        <rFont val="Calibri"/>
      </rPr>
      <t xml:space="preserve"> sections should look similar to the following example: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auth        required      pam_env.so</t>
    </r>
    <r>
      <rPr>
        <sz val="11"/>
        <color rgb="FF006096"/>
        <rFont val="Roboto Condensed"/>
      </rPr>
      <t xml:space="preserve">
</t>
    </r>
    <r>
      <rPr>
        <sz val="11"/>
        <color rgb="FF006096"/>
        <rFont val="Roboto Condensed"/>
      </rPr>
      <t>auth        required      pam_faillock.so preauth silent audit deny=5 unlock_time=900 even_deny_root # &lt;- Under "auth required pam_env.so"</t>
    </r>
    <r>
      <rPr>
        <sz val="11"/>
        <color rgb="FF006096"/>
        <rFont val="Roboto Condensed"/>
      </rPr>
      <t xml:space="preserve">
</t>
    </r>
    <r>
      <rPr>
        <sz val="11"/>
        <color rgb="FF006096"/>
        <rFont val="Roboto Condensed"/>
      </rPr>
      <t>auth        sufficient    pam_unix.so try_first_pass</t>
    </r>
    <r>
      <rPr>
        <sz val="11"/>
        <color rgb="FF006096"/>
        <rFont val="Roboto Condensed"/>
      </rPr>
      <t xml:space="preserve">
</t>
    </r>
    <r>
      <rPr>
        <sz val="11"/>
        <color rgb="FF006096"/>
        <rFont val="Roboto Condensed"/>
      </rPr>
      <t>auth        required      pam_faillock.so authfail audit deny=5 unlock_time=900 even_deny_root # &lt;- Last auth line before "auth requisite  pam_succeed_if.so"</t>
    </r>
    <r>
      <rPr>
        <sz val="11"/>
        <color rgb="FF006096"/>
        <rFont val="Roboto Condensed"/>
      </rPr>
      <t xml:space="preserve">
</t>
    </r>
    <r>
      <rPr>
        <sz val="11"/>
        <color rgb="FF006096"/>
        <rFont val="Roboto Condensed"/>
      </rPr>
      <t>auth        requisite     pam_succeed_if.so uid &gt;= 1000 quiet_success</t>
    </r>
    <r>
      <rPr>
        <sz val="11"/>
        <color rgb="FF006096"/>
        <rFont val="Roboto Condensed"/>
      </rPr>
      <t xml:space="preserve">
</t>
    </r>
    <r>
      <rPr>
        <sz val="11"/>
        <color rgb="FF006096"/>
        <rFont val="Roboto Condensed"/>
      </rPr>
      <t>auth        required      pam_deny.so</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Warning:</t>
    </r>
    <r>
      <rPr>
        <sz val="11"/>
        <color rgb="FF000000"/>
        <rFont val="Calibri"/>
      </rPr>
      <t xml:space="preserve"> The ordering on the lines in the auth section is important. The </t>
    </r>
    <r>
      <rPr>
        <b/>
        <sz val="11"/>
        <color rgb="FF000000"/>
        <rFont val="Calibri"/>
      </rPr>
      <t>preauth</t>
    </r>
    <r>
      <rPr>
        <sz val="11"/>
        <color rgb="FF000000"/>
        <rFont val="Calibri"/>
      </rPr>
      <t xml:space="preserve"> line needs to below the line </t>
    </r>
    <r>
      <rPr>
        <b/>
        <sz val="11"/>
        <color rgb="FF000000"/>
        <rFont val="Calibri"/>
      </rPr>
      <t>auth        required      pam_env.so</t>
    </r>
    <r>
      <rPr>
        <sz val="11"/>
        <color rgb="FF000000"/>
        <rFont val="Calibri"/>
      </rPr>
      <t xml:space="preserve"> and above all password validation lines.  The </t>
    </r>
    <r>
      <rPr>
        <b/>
        <sz val="11"/>
        <color rgb="FF000000"/>
        <rFont val="Calibri"/>
      </rPr>
      <t>authfail</t>
    </r>
    <r>
      <rPr>
        <sz val="11"/>
        <color rgb="FF000000"/>
        <rFont val="Calibri"/>
      </rPr>
      <t xml:space="preserve"> line needs to be after all password validation lines such as </t>
    </r>
    <r>
      <rPr>
        <b/>
        <sz val="11"/>
        <color rgb="FF000000"/>
        <rFont val="Calibri"/>
      </rPr>
      <t>pam_sss.so</t>
    </r>
    <r>
      <rPr>
        <sz val="11"/>
        <color rgb="FF000000"/>
        <rFont val="Calibri"/>
      </rPr>
      <t xml:space="preserve">. </t>
    </r>
    <r>
      <rPr>
        <b/>
        <sz val="11"/>
        <color rgb="FF000000"/>
        <rFont val="Calibri"/>
      </rPr>
      <t>Incorrect order can cause you to be locked out of the system.</t>
    </r>
  </si>
  <si>
    <r>
      <rPr>
        <sz val="11"/>
        <color rgb="FF000000"/>
        <rFont val="Calibri"/>
      </rPr>
      <t xml:space="preserve">The </t>
    </r>
    <r>
      <rPr>
        <b/>
        <sz val="11"/>
        <color rgb="FF000000"/>
        <rFont val="Calibri"/>
      </rPr>
      <t>deny=&lt;n&gt;</t>
    </r>
    <r>
      <rPr>
        <sz val="11"/>
        <color rgb="FF000000"/>
        <rFont val="Calibri"/>
      </rPr>
      <t xml:space="preserve"> option will deny access if the number of consecutive authentication failures for this user during the recent interval exceeds </t>
    </r>
    <r>
      <rPr>
        <i/>
        <sz val="11"/>
        <color rgb="FF000000"/>
        <rFont val="Calibri"/>
      </rPr>
      <t>&lt;n&gt;</t>
    </r>
    <r>
      <rPr>
        <sz val="11"/>
        <color rgb="FF000000"/>
        <rFont val="Calibri"/>
      </rPr>
      <t>.</t>
    </r>
  </si>
  <si>
    <r>
      <rPr>
        <sz val="11"/>
        <color rgb="FF000000"/>
        <rFont val="Calibri"/>
      </rPr>
      <t xml:space="preserve">Run the following command to verify that Number of failed logon attempts before the account is locked is no greater than </t>
    </r>
    <r>
      <rPr>
        <b/>
        <sz val="11"/>
        <color rgb="FF000000"/>
        <rFont val="Calibri"/>
      </rPr>
      <t>5</t>
    </r>
    <r>
      <rPr>
        <sz val="11"/>
        <color rgb="FF000000"/>
        <rFont val="Calibri"/>
      </rPr>
      <t xml:space="preserve"> and meets local site policy:</t>
    </r>
    <r>
      <rPr>
        <sz val="11"/>
        <color rgb="FF000000"/>
        <rFont val="Calibri"/>
      </rPr>
      <t xml:space="preserve">
</t>
    </r>
    <r>
      <rPr>
        <sz val="11"/>
        <color rgb="FF006096"/>
        <rFont val="Roboto Condensed"/>
      </rPr>
      <t># grep -Pi -- '^\h*auth\h+([^#\n\r]+)\h+pam_faillock\.so\h+(preauth|authfail)\h+([^#\n\r]+\h+)?deny=[1-5]\b' /etc/pam.d/{system,password}-auth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/etc/pam.d/system-auth:auth        required      pam_faillock.so preauth silent deny=5 unlock_time=900 even_deny_root</t>
    </r>
    <r>
      <rPr>
        <sz val="11"/>
        <color rgb="FF006096"/>
        <rFont val="Roboto Condensed"/>
      </rPr>
      <t xml:space="preserve">
</t>
    </r>
    <r>
      <rPr>
        <sz val="11"/>
        <color rgb="FF006096"/>
        <rFont val="Roboto Condensed"/>
      </rPr>
      <t>/etc/pam.d/system-auth:auth        required      pam_faillock.so authfail deny=5 unlock_time=900 even_deny_root</t>
    </r>
    <r>
      <rPr>
        <sz val="11"/>
        <color rgb="FF006096"/>
        <rFont val="Roboto Condensed"/>
      </rPr>
      <t xml:space="preserve">
</t>
    </r>
    <r>
      <rPr>
        <sz val="11"/>
        <color rgb="FF006096"/>
        <rFont val="Roboto Condensed"/>
      </rPr>
      <t>/etc/pam.d/password-auth:auth        required      pam_faillock.so preauth silent deny=5 unlock_time=900 even_deny_root</t>
    </r>
    <r>
      <rPr>
        <sz val="11"/>
        <color rgb="FF006096"/>
        <rFont val="Roboto Condensed"/>
      </rPr>
      <t xml:space="preserve">
</t>
    </r>
    <r>
      <rPr>
        <sz val="11"/>
        <color rgb="FF006096"/>
        <rFont val="Roboto Condensed"/>
      </rPr>
      <t>/etc/pam.d/password-auth:auth        required      pam_faillock.so authfail deny=5 unlock_time=900 even_deny_root</t>
    </r>
    <r>
      <rPr>
        <sz val="11"/>
        <color rgb="FF006096"/>
        <rFont val="Roboto Condensed"/>
      </rPr>
      <t xml:space="preserve">
</t>
    </r>
    <r>
      <rPr>
        <sz val="11"/>
        <color rgb="FF000000"/>
        <rFont val="Calibri"/>
      </rPr>
      <t xml:space="preserve">
</t>
    </r>
    <r>
      <rPr>
        <sz val="11"/>
        <color rgb="FF000000"/>
        <rFont val="Calibri"/>
      </rPr>
      <t xml:space="preserve">Verify the lines include the </t>
    </r>
    <r>
      <rPr>
        <b/>
        <sz val="11"/>
        <color rgb="FF000000"/>
        <rFont val="Calibri"/>
      </rPr>
      <t>deny=</t>
    </r>
    <r>
      <rPr>
        <sz val="11"/>
        <color rgb="FF000000"/>
        <rFont val="Calibri"/>
      </rPr>
      <t xml:space="preserve"> option, the value is between </t>
    </r>
    <r>
      <rPr>
        <b/>
        <sz val="11"/>
        <color rgb="FF000000"/>
        <rFont val="Calibri"/>
      </rPr>
      <t>1</t>
    </r>
    <r>
      <rPr>
        <sz val="11"/>
        <color rgb="FF000000"/>
        <rFont val="Calibri"/>
      </rPr>
      <t xml:space="preserve"> and </t>
    </r>
    <r>
      <rPr>
        <b/>
        <sz val="11"/>
        <color rgb="FF000000"/>
        <rFont val="Calibri"/>
      </rPr>
      <t>5</t>
    </r>
    <r>
      <rPr>
        <sz val="11"/>
        <color rgb="FF000000"/>
        <rFont val="Calibri"/>
      </rPr>
      <t>, and follows local site policy.</t>
    </r>
  </si>
  <si>
    <t>5.4.2.1.3</t>
  </si>
  <si>
    <r>
      <rPr>
        <sz val="11"/>
        <rFont val="Calibri"/>
      </rPr>
      <t>Ensure password unlock time is configured</t>
    </r>
  </si>
  <si>
    <r>
      <rPr>
        <sz val="11"/>
        <color rgb="FF000000"/>
        <rFont val="Calibri"/>
      </rPr>
      <t xml:space="preserve">Edit the files </t>
    </r>
    <r>
      <rPr>
        <b/>
        <sz val="11"/>
        <color rgb="FF000000"/>
        <rFont val="Calibri"/>
      </rPr>
      <t>/etc/pam.d/system-auth</t>
    </r>
    <r>
      <rPr>
        <sz val="11"/>
        <color rgb="FF000000"/>
        <rFont val="Calibri"/>
      </rPr>
      <t xml:space="preserve"> and </t>
    </r>
    <r>
      <rPr>
        <b/>
        <sz val="11"/>
        <color rgb="FF000000"/>
        <rFont val="Calibri"/>
      </rPr>
      <t>/etc/pam.d/password-auth</t>
    </r>
    <r>
      <rPr>
        <sz val="11"/>
        <color rgb="FF000000"/>
        <rFont val="Calibri"/>
      </rPr>
      <t>:</t>
    </r>
    <r>
      <rPr>
        <sz val="11"/>
        <color rgb="FF000000"/>
        <rFont val="Calibri"/>
      </rPr>
      <t xml:space="preserve">
</t>
    </r>
    <r>
      <rPr>
        <sz val="11"/>
        <color rgb="FF000000"/>
        <rFont val="Calibri"/>
      </rPr>
      <t xml:space="preserve">Edit the files </t>
    </r>
    <r>
      <rPr>
        <b/>
        <sz val="11"/>
        <color rgb="FF000000"/>
        <rFont val="Calibri"/>
      </rPr>
      <t>/etc/pam.d/system-auth</t>
    </r>
    <r>
      <rPr>
        <sz val="11"/>
        <color rgb="FF000000"/>
        <rFont val="Calibri"/>
      </rPr>
      <t xml:space="preserve"> and </t>
    </r>
    <r>
      <rPr>
        <b/>
        <sz val="11"/>
        <color rgb="FF000000"/>
        <rFont val="Calibri"/>
      </rPr>
      <t>/etc/pam.d/password-auth</t>
    </r>
    <r>
      <rPr>
        <sz val="11"/>
        <color rgb="FF000000"/>
        <rFont val="Calibri"/>
      </rPr>
      <t>:</t>
    </r>
    <r>
      <rPr>
        <sz val="11"/>
        <color rgb="FF000000"/>
        <rFont val="Calibri"/>
      </rPr>
      <t xml:space="preserve">
</t>
    </r>
    <r>
      <rPr>
        <sz val="11"/>
        <color rgb="FF000000"/>
        <rFont val="Calibri"/>
      </rPr>
      <t xml:space="preserve">Add the following lines to the </t>
    </r>
    <r>
      <rPr>
        <b/>
        <sz val="11"/>
        <color rgb="FF000000"/>
        <rFont val="Calibri"/>
      </rPr>
      <t>auth</t>
    </r>
    <r>
      <rPr>
        <sz val="11"/>
        <color rgb="FF000000"/>
        <rFont val="Calibri"/>
      </rPr>
      <t xml:space="preserve"> section:</t>
    </r>
    <r>
      <rPr>
        <sz val="11"/>
        <color rgb="FF000000"/>
        <rFont val="Calibri"/>
      </rPr>
      <t xml:space="preserve">
</t>
    </r>
    <r>
      <rPr>
        <sz val="11"/>
        <color rgb="FF006096"/>
        <rFont val="Roboto Condensed"/>
      </rPr>
      <t>auth        required      pam_faillock.so preauth silent audit deny=5 unlock_time=900 even_deny_root</t>
    </r>
    <r>
      <rPr>
        <sz val="11"/>
        <color rgb="FF006096"/>
        <rFont val="Roboto Condensed"/>
      </rPr>
      <t xml:space="preserve">
</t>
    </r>
    <r>
      <rPr>
        <sz val="11"/>
        <color rgb="FF006096"/>
        <rFont val="Roboto Condensed"/>
      </rPr>
      <t>auth        required      pam_faillock.so authfail audit deny=5 unlock_time=900 even_deny_root</t>
    </r>
    <r>
      <rPr>
        <sz val="11"/>
        <color rgb="FF006096"/>
        <rFont val="Roboto Condensed"/>
      </rPr>
      <t xml:space="preserve">
</t>
    </r>
    <r>
      <rPr>
        <sz val="11"/>
        <color rgb="FF000000"/>
        <rFont val="Calibri"/>
      </rPr>
      <t xml:space="preserve">
</t>
    </r>
    <r>
      <rPr>
        <sz val="11"/>
        <color rgb="FF000000"/>
        <rFont val="Calibri"/>
      </rPr>
      <t xml:space="preserve">The </t>
    </r>
    <r>
      <rPr>
        <b/>
        <sz val="11"/>
        <color rgb="FF000000"/>
        <rFont val="Calibri"/>
      </rPr>
      <t>auth</t>
    </r>
    <r>
      <rPr>
        <sz val="11"/>
        <color rgb="FF000000"/>
        <rFont val="Calibri"/>
      </rPr>
      <t xml:space="preserve"> sections should look similar to the following example: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auth        required      pam_env.so</t>
    </r>
    <r>
      <rPr>
        <sz val="11"/>
        <color rgb="FF006096"/>
        <rFont val="Roboto Condensed"/>
      </rPr>
      <t xml:space="preserve">
</t>
    </r>
    <r>
      <rPr>
        <sz val="11"/>
        <color rgb="FF006096"/>
        <rFont val="Roboto Condensed"/>
      </rPr>
      <t>auth        required      pam_faillock.so preauth silent audit deny=5 unlock_time=900 even_deny_root # &lt;- Under "auth required pam_env.so"</t>
    </r>
    <r>
      <rPr>
        <sz val="11"/>
        <color rgb="FF006096"/>
        <rFont val="Roboto Condensed"/>
      </rPr>
      <t xml:space="preserve">
</t>
    </r>
    <r>
      <rPr>
        <sz val="11"/>
        <color rgb="FF006096"/>
        <rFont val="Roboto Condensed"/>
      </rPr>
      <t>auth        sufficient    pam_unix.so try_first_pass</t>
    </r>
    <r>
      <rPr>
        <sz val="11"/>
        <color rgb="FF006096"/>
        <rFont val="Roboto Condensed"/>
      </rPr>
      <t xml:space="preserve">
</t>
    </r>
    <r>
      <rPr>
        <sz val="11"/>
        <color rgb="FF006096"/>
        <rFont val="Roboto Condensed"/>
      </rPr>
      <t>auth        required      pam_faillock.so authfail audit deny=5 unlock_time=900 even_deny_root # &lt;- Last auth line before "auth requisite  pam_succeed_if.so"</t>
    </r>
    <r>
      <rPr>
        <sz val="11"/>
        <color rgb="FF006096"/>
        <rFont val="Roboto Condensed"/>
      </rPr>
      <t xml:space="preserve">
</t>
    </r>
    <r>
      <rPr>
        <sz val="11"/>
        <color rgb="FF006096"/>
        <rFont val="Roboto Condensed"/>
      </rPr>
      <t>auth        requisite     pam_succeed_if.so uid &gt;= 1000 quiet_success</t>
    </r>
    <r>
      <rPr>
        <sz val="11"/>
        <color rgb="FF006096"/>
        <rFont val="Roboto Condensed"/>
      </rPr>
      <t xml:space="preserve">
</t>
    </r>
    <r>
      <rPr>
        <sz val="11"/>
        <color rgb="FF006096"/>
        <rFont val="Roboto Condensed"/>
      </rPr>
      <t>auth        required      pam_deny.so</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WARNING:</t>
    </r>
    <r>
      <rPr>
        <sz val="11"/>
        <color rgb="FF000000"/>
        <rFont val="Calibri"/>
      </rPr>
      <t xml:space="preserve"> The ordering on the lines in the auth section is important. The </t>
    </r>
    <r>
      <rPr>
        <b/>
        <sz val="11"/>
        <color rgb="FF000000"/>
        <rFont val="Calibri"/>
      </rPr>
      <t>preauth</t>
    </r>
    <r>
      <rPr>
        <sz val="11"/>
        <color rgb="FF000000"/>
        <rFont val="Calibri"/>
      </rPr>
      <t xml:space="preserve"> line needs to below the line </t>
    </r>
    <r>
      <rPr>
        <b/>
        <sz val="11"/>
        <color rgb="FF000000"/>
        <rFont val="Calibri"/>
      </rPr>
      <t>auth        required      pam_env.so</t>
    </r>
    <r>
      <rPr>
        <sz val="11"/>
        <color rgb="FF000000"/>
        <rFont val="Calibri"/>
      </rPr>
      <t xml:space="preserve"> and above all password validation lines.  The </t>
    </r>
    <r>
      <rPr>
        <b/>
        <sz val="11"/>
        <color rgb="FF000000"/>
        <rFont val="Calibri"/>
      </rPr>
      <t>authfail</t>
    </r>
    <r>
      <rPr>
        <sz val="11"/>
        <color rgb="FF000000"/>
        <rFont val="Calibri"/>
      </rPr>
      <t xml:space="preserve"> line needs to be after all password validation lines such as </t>
    </r>
    <r>
      <rPr>
        <b/>
        <sz val="11"/>
        <color rgb="FF000000"/>
        <rFont val="Calibri"/>
      </rPr>
      <t>pam_sss.so</t>
    </r>
    <r>
      <rPr>
        <sz val="11"/>
        <color rgb="FF000000"/>
        <rFont val="Calibri"/>
      </rPr>
      <t xml:space="preserve">. </t>
    </r>
    <r>
      <rPr>
        <b/>
        <sz val="11"/>
        <color rgb="FF000000"/>
        <rFont val="Calibri"/>
      </rPr>
      <t>Incorrect order can cause you to be locked out of the system.</t>
    </r>
  </si>
  <si>
    <r>
      <rPr>
        <b/>
        <sz val="11"/>
        <color rgb="FF000000"/>
        <rFont val="Calibri"/>
      </rPr>
      <t>unlock_time=&lt;n&gt;</t>
    </r>
    <r>
      <rPr>
        <sz val="11"/>
        <color rgb="FF000000"/>
        <rFont val="Calibri"/>
      </rPr>
      <t xml:space="preserve"> - The access will be re-enabled after </t>
    </r>
    <r>
      <rPr>
        <i/>
        <sz val="11"/>
        <color rgb="FF000000"/>
        <rFont val="Calibri"/>
      </rPr>
      <t>&lt;n&gt;</t>
    </r>
    <r>
      <rPr>
        <sz val="11"/>
        <color rgb="FF000000"/>
        <rFont val="Calibri"/>
      </rPr>
      <t xml:space="preserve"> seconds after the lock out. The value </t>
    </r>
    <r>
      <rPr>
        <b/>
        <sz val="11"/>
        <color rgb="FF000000"/>
        <rFont val="Calibri"/>
      </rPr>
      <t>0</t>
    </r>
    <r>
      <rPr>
        <sz val="11"/>
        <color rgb="FF000000"/>
        <rFont val="Calibri"/>
      </rPr>
      <t xml:space="preserve"> has the same meaning as value never - the access will not be re-enabled without resetting the faillock entries by the faillock(8) command.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The default directory that pam_faillock uses is usually cleared on system boot so the access will be also re-enabled after system reboot. If that is undesirable a different tally directory must be set with the dir option.</t>
    </r>
    <r>
      <rPr>
        <sz val="11"/>
        <color rgb="FF000000"/>
        <rFont val="Calibri"/>
      </rPr>
      <t xml:space="preserve">
</t>
    </r>
    <r>
      <rPr>
        <sz val="11"/>
        <color rgb="FF000000"/>
        <rFont val="Calibri"/>
      </rPr>
      <t>- It is usually undesirable to permanently lock out users as they can become easily a target of denial of service attack unless the usernames are random and kept secret to potential attackers.</t>
    </r>
    <r>
      <rPr>
        <sz val="11"/>
        <color rgb="FF000000"/>
        <rFont val="Calibri"/>
      </rPr>
      <t xml:space="preserve">
</t>
    </r>
    <r>
      <rPr>
        <sz val="11"/>
        <color rgb="FF000000"/>
        <rFont val="Calibri"/>
      </rPr>
      <t xml:space="preserve">- The maximum configurable value for </t>
    </r>
    <r>
      <rPr>
        <b/>
        <sz val="11"/>
        <color rgb="FF000000"/>
        <rFont val="Calibri"/>
      </rPr>
      <t>unlock_time</t>
    </r>
    <r>
      <rPr>
        <sz val="11"/>
        <color rgb="FF000000"/>
        <rFont val="Calibri"/>
      </rPr>
      <t xml:space="preserve"> is </t>
    </r>
    <r>
      <rPr>
        <b/>
        <sz val="11"/>
        <color rgb="FF000000"/>
        <rFont val="Calibri"/>
      </rPr>
      <t>604800</t>
    </r>
  </si>
  <si>
    <r>
      <rPr>
        <sz val="11"/>
        <color rgb="FF000000"/>
        <rFont val="Calibri"/>
      </rPr>
      <t xml:space="preserve">Use of </t>
    </r>
    <r>
      <rPr>
        <b/>
        <sz val="11"/>
        <color rgb="FF000000"/>
        <rFont val="Calibri"/>
      </rPr>
      <t>unlock_time=0</t>
    </r>
    <r>
      <rPr>
        <sz val="11"/>
        <color rgb="FF000000"/>
        <rFont val="Calibri"/>
      </rPr>
      <t xml:space="preserve"> may allow an attacker to cause denial of service to legitimate users. This will also require a systems administrator with elevated privileges to unlock the account.</t>
    </r>
  </si>
  <si>
    <r>
      <rPr>
        <sz val="11"/>
        <color rgb="FF000000"/>
        <rFont val="Calibri"/>
      </rPr>
      <t xml:space="preserve">Run the following command to verify that the time in seconds before the account is unlocked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'^\h*auth\h+([^#\n\r]+)\h+pam_faillock\.so\h+(preauth|authfail)\h+([^#\n\r]+\h+)?unlock_time=(0|9[0-9][0-9]|[1-9][0-9]{3,})\b' /etc/pam.d/{system,password}-auth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/etc/pam.d/system-auth:auth        required      pam_faillock.so preauth silent deny=5 unlock_time=900 even_deny_root</t>
    </r>
    <r>
      <rPr>
        <sz val="11"/>
        <color rgb="FF006096"/>
        <rFont val="Roboto Condensed"/>
      </rPr>
      <t xml:space="preserve">
</t>
    </r>
    <r>
      <rPr>
        <sz val="11"/>
        <color rgb="FF006096"/>
        <rFont val="Roboto Condensed"/>
      </rPr>
      <t>/etc/pam.d/system-auth:auth        required      pam_faillock.so authfail deny=5 unlock_time=900 even_deny_root</t>
    </r>
    <r>
      <rPr>
        <sz val="11"/>
        <color rgb="FF006096"/>
        <rFont val="Roboto Condensed"/>
      </rPr>
      <t xml:space="preserve">
</t>
    </r>
    <r>
      <rPr>
        <sz val="11"/>
        <color rgb="FF006096"/>
        <rFont val="Roboto Condensed"/>
      </rPr>
      <t>/etc/pam.d/password-auth:auth        required      pam_faillock.so preauth silent deny=5 unlock_time=900 even_deny_root</t>
    </r>
    <r>
      <rPr>
        <sz val="11"/>
        <color rgb="FF006096"/>
        <rFont val="Roboto Condensed"/>
      </rPr>
      <t xml:space="preserve">
</t>
    </r>
    <r>
      <rPr>
        <sz val="11"/>
        <color rgb="FF006096"/>
        <rFont val="Roboto Condensed"/>
      </rPr>
      <t>/etc/pam.d/password-auth:auth        required      pam_faillock.so authfail deny=5 unlock_time=900 even_deny_root</t>
    </r>
    <r>
      <rPr>
        <sz val="11"/>
        <color rgb="FF006096"/>
        <rFont val="Roboto Condensed"/>
      </rPr>
      <t xml:space="preserve">
</t>
    </r>
    <r>
      <rPr>
        <sz val="11"/>
        <color rgb="FF000000"/>
        <rFont val="Calibri"/>
      </rPr>
      <t xml:space="preserve">
</t>
    </r>
    <r>
      <rPr>
        <sz val="11"/>
        <color rgb="FF000000"/>
        <rFont val="Calibri"/>
      </rPr>
      <t xml:space="preserve">Verify the lines include the </t>
    </r>
    <r>
      <rPr>
        <b/>
        <sz val="11"/>
        <color rgb="FF000000"/>
        <rFont val="Calibri"/>
      </rPr>
      <t>unlock_time=</t>
    </r>
    <r>
      <rPr>
        <sz val="11"/>
        <color rgb="FF000000"/>
        <rFont val="Calibri"/>
      </rPr>
      <t xml:space="preserve"> option, the value is not </t>
    </r>
    <r>
      <rPr>
        <b/>
        <sz val="11"/>
        <color rgb="FF000000"/>
        <rFont val="Calibri"/>
      </rPr>
      <t>0</t>
    </r>
    <r>
      <rPr>
        <sz val="11"/>
        <color rgb="FF000000"/>
        <rFont val="Calibri"/>
      </rPr>
      <t xml:space="preserve"> or greater than </t>
    </r>
    <r>
      <rPr>
        <b/>
        <sz val="11"/>
        <color rgb="FF000000"/>
        <rFont val="Calibri"/>
      </rPr>
      <t>900</t>
    </r>
    <r>
      <rPr>
        <sz val="11"/>
        <color rgb="FF000000"/>
        <rFont val="Calibri"/>
      </rPr>
      <t>, and follows local site policy.</t>
    </r>
  </si>
  <si>
    <t>5.4.2.1.4</t>
  </si>
  <si>
    <r>
      <rPr>
        <sz val="11"/>
        <rFont val="Calibri"/>
      </rPr>
      <t>Ensure password failed attempts lockout includes root account</t>
    </r>
  </si>
  <si>
    <r>
      <rPr>
        <sz val="11"/>
        <color rgb="FF000000"/>
        <rFont val="Calibri"/>
      </rPr>
      <t xml:space="preserve">Edit the files </t>
    </r>
    <r>
      <rPr>
        <b/>
        <sz val="11"/>
        <color rgb="FF000000"/>
        <rFont val="Calibri"/>
      </rPr>
      <t>/etc/pam.d/system-auth</t>
    </r>
    <r>
      <rPr>
        <sz val="11"/>
        <color rgb="FF000000"/>
        <rFont val="Calibri"/>
      </rPr>
      <t xml:space="preserve"> and </t>
    </r>
    <r>
      <rPr>
        <b/>
        <sz val="11"/>
        <color rgb="FF000000"/>
        <rFont val="Calibri"/>
      </rPr>
      <t>/etc/pam.d/password-auth</t>
    </r>
    <r>
      <rPr>
        <sz val="11"/>
        <color rgb="FF000000"/>
        <rFont val="Calibri"/>
      </rPr>
      <t>:</t>
    </r>
    <r>
      <rPr>
        <sz val="11"/>
        <color rgb="FF000000"/>
        <rFont val="Calibri"/>
      </rPr>
      <t xml:space="preserve">
</t>
    </r>
    <r>
      <rPr>
        <sz val="11"/>
        <color rgb="FF000000"/>
        <rFont val="Calibri"/>
      </rPr>
      <t xml:space="preserve">Add the following lines to the </t>
    </r>
    <r>
      <rPr>
        <b/>
        <sz val="11"/>
        <color rgb="FF000000"/>
        <rFont val="Calibri"/>
      </rPr>
      <t>auth</t>
    </r>
    <r>
      <rPr>
        <sz val="11"/>
        <color rgb="FF000000"/>
        <rFont val="Calibri"/>
      </rPr>
      <t xml:space="preserve"> section:</t>
    </r>
    <r>
      <rPr>
        <sz val="11"/>
        <color rgb="FF000000"/>
        <rFont val="Calibri"/>
      </rPr>
      <t xml:space="preserve">
</t>
    </r>
    <r>
      <rPr>
        <sz val="11"/>
        <color rgb="FF006096"/>
        <rFont val="Roboto Condensed"/>
      </rPr>
      <t>auth        required      pam_faillock.so preauth silent audit deny=5 unlock_time=900 even_deny_root</t>
    </r>
    <r>
      <rPr>
        <sz val="11"/>
        <color rgb="FF006096"/>
        <rFont val="Roboto Condensed"/>
      </rPr>
      <t xml:space="preserve">
</t>
    </r>
    <r>
      <rPr>
        <sz val="11"/>
        <color rgb="FF006096"/>
        <rFont val="Roboto Condensed"/>
      </rPr>
      <t>auth        required      pam_faillock.so authfail audit deny=5 unlock_time=900 even_deny_root</t>
    </r>
    <r>
      <rPr>
        <sz val="11"/>
        <color rgb="FF006096"/>
        <rFont val="Roboto Condensed"/>
      </rPr>
      <t xml:space="preserve">
</t>
    </r>
    <r>
      <rPr>
        <sz val="11"/>
        <color rgb="FF000000"/>
        <rFont val="Calibri"/>
      </rPr>
      <t xml:space="preserve">
</t>
    </r>
    <r>
      <rPr>
        <sz val="11"/>
        <color rgb="FF000000"/>
        <rFont val="Calibri"/>
      </rPr>
      <t xml:space="preserve">The </t>
    </r>
    <r>
      <rPr>
        <b/>
        <sz val="11"/>
        <color rgb="FF000000"/>
        <rFont val="Calibri"/>
      </rPr>
      <t>auth</t>
    </r>
    <r>
      <rPr>
        <sz val="11"/>
        <color rgb="FF000000"/>
        <rFont val="Calibri"/>
      </rPr>
      <t xml:space="preserve"> sections should look similar to the following example: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auth        required      pam_env.so</t>
    </r>
    <r>
      <rPr>
        <sz val="11"/>
        <color rgb="FF006096"/>
        <rFont val="Roboto Condensed"/>
      </rPr>
      <t xml:space="preserve">
</t>
    </r>
    <r>
      <rPr>
        <sz val="11"/>
        <color rgb="FF006096"/>
        <rFont val="Roboto Condensed"/>
      </rPr>
      <t>auth        required      pam_faillock.so preauth silent audit deny=5 unlock_time=900 even_deny_root # &lt;- Under "auth required pam_env.so"</t>
    </r>
    <r>
      <rPr>
        <sz val="11"/>
        <color rgb="FF006096"/>
        <rFont val="Roboto Condensed"/>
      </rPr>
      <t xml:space="preserve">
</t>
    </r>
    <r>
      <rPr>
        <sz val="11"/>
        <color rgb="FF006096"/>
        <rFont val="Roboto Condensed"/>
      </rPr>
      <t>auth        sufficient    pam_unix.so try_first_pass</t>
    </r>
    <r>
      <rPr>
        <sz val="11"/>
        <color rgb="FF006096"/>
        <rFont val="Roboto Condensed"/>
      </rPr>
      <t xml:space="preserve">
</t>
    </r>
    <r>
      <rPr>
        <sz val="11"/>
        <color rgb="FF006096"/>
        <rFont val="Roboto Condensed"/>
      </rPr>
      <t>auth        required      pam_faillock.so authfail audit deny=5 unlock_time=900 even_deny_root # &lt;- Last auth line before "auth requisite  pam_succeed_if.so"</t>
    </r>
    <r>
      <rPr>
        <sz val="11"/>
        <color rgb="FF006096"/>
        <rFont val="Roboto Condensed"/>
      </rPr>
      <t xml:space="preserve">
</t>
    </r>
    <r>
      <rPr>
        <sz val="11"/>
        <color rgb="FF006096"/>
        <rFont val="Roboto Condensed"/>
      </rPr>
      <t>auth        requisite     pam_succeed_if.so uid &gt;= 1000 quiet_success</t>
    </r>
    <r>
      <rPr>
        <sz val="11"/>
        <color rgb="FF006096"/>
        <rFont val="Roboto Condensed"/>
      </rPr>
      <t xml:space="preserve">
</t>
    </r>
    <r>
      <rPr>
        <sz val="11"/>
        <color rgb="FF006096"/>
        <rFont val="Roboto Condensed"/>
      </rPr>
      <t>auth        required      pam_deny.so</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WARNING:</t>
    </r>
    <r>
      <rPr>
        <sz val="11"/>
        <color rgb="FF000000"/>
        <rFont val="Calibri"/>
      </rPr>
      <t xml:space="preserve"> The ordering on the lines in the auth section is important. The </t>
    </r>
    <r>
      <rPr>
        <b/>
        <sz val="11"/>
        <color rgb="FF000000"/>
        <rFont val="Calibri"/>
      </rPr>
      <t>preauth</t>
    </r>
    <r>
      <rPr>
        <sz val="11"/>
        <color rgb="FF000000"/>
        <rFont val="Calibri"/>
      </rPr>
      <t xml:space="preserve"> line needs to below the line </t>
    </r>
    <r>
      <rPr>
        <b/>
        <sz val="11"/>
        <color rgb="FF000000"/>
        <rFont val="Calibri"/>
      </rPr>
      <t>auth        required      pam_env.so</t>
    </r>
    <r>
      <rPr>
        <sz val="11"/>
        <color rgb="FF000000"/>
        <rFont val="Calibri"/>
      </rPr>
      <t xml:space="preserve"> and above all password validation lines.  The </t>
    </r>
    <r>
      <rPr>
        <b/>
        <sz val="11"/>
        <color rgb="FF000000"/>
        <rFont val="Calibri"/>
      </rPr>
      <t>authfail</t>
    </r>
    <r>
      <rPr>
        <sz val="11"/>
        <color rgb="FF000000"/>
        <rFont val="Calibri"/>
      </rPr>
      <t xml:space="preserve"> line needs to be after all password validation lines such as </t>
    </r>
    <r>
      <rPr>
        <b/>
        <sz val="11"/>
        <color rgb="FF000000"/>
        <rFont val="Calibri"/>
      </rPr>
      <t>pam_sss.so</t>
    </r>
    <r>
      <rPr>
        <sz val="11"/>
        <color rgb="FF000000"/>
        <rFont val="Calibri"/>
      </rPr>
      <t xml:space="preserve">. </t>
    </r>
    <r>
      <rPr>
        <b/>
        <sz val="11"/>
        <color rgb="FF000000"/>
        <rFont val="Calibri"/>
      </rPr>
      <t>Incorrect order can cause you to be locked out of the system.</t>
    </r>
  </si>
  <si>
    <r>
      <rPr>
        <b/>
        <sz val="11"/>
        <color rgb="FF000000"/>
        <rFont val="Calibri"/>
      </rPr>
      <t>even_deny_root</t>
    </r>
    <r>
      <rPr>
        <sz val="11"/>
        <color rgb="FF000000"/>
        <rFont val="Calibri"/>
      </rPr>
      <t xml:space="preserve"> - Root account can become locked as well as regular accounts</t>
    </r>
    <r>
      <rPr>
        <sz val="11"/>
        <color rgb="FF000000"/>
        <rFont val="Calibri"/>
      </rPr>
      <t xml:space="preserve">
</t>
    </r>
    <r>
      <rPr>
        <b/>
        <sz val="11"/>
        <color rgb="FF000000"/>
        <rFont val="Calibri"/>
      </rPr>
      <t>root_unlock_time=n</t>
    </r>
    <r>
      <rPr>
        <sz val="11"/>
        <color rgb="FF000000"/>
        <rFont val="Calibri"/>
      </rPr>
      <t xml:space="preserve"> - This option implies even_deny_root option. Allow access after n seconds to root account after the account is locked. In case the option is not specified the value is the same as of the unlock_time option.</t>
    </r>
  </si>
  <si>
    <r>
      <rPr>
        <sz val="11"/>
        <color rgb="FF000000"/>
        <rFont val="Calibri"/>
      </rPr>
      <t xml:space="preserve">Use of </t>
    </r>
    <r>
      <rPr>
        <b/>
        <sz val="11"/>
        <color rgb="FF000000"/>
        <rFont val="Calibri"/>
      </rPr>
      <t>unlock_time=0</t>
    </r>
    <r>
      <rPr>
        <sz val="11"/>
        <color rgb="FF000000"/>
        <rFont val="Calibri"/>
      </rPr>
      <t xml:space="preserve"> or </t>
    </r>
    <r>
      <rPr>
        <b/>
        <sz val="11"/>
        <color rgb="FF000000"/>
        <rFont val="Calibri"/>
      </rPr>
      <t>root_unlock_time=0</t>
    </r>
    <r>
      <rPr>
        <sz val="11"/>
        <color rgb="FF000000"/>
        <rFont val="Calibri"/>
      </rPr>
      <t xml:space="preserve"> may allow an attacker to cause denial of service to legitimate users.</t>
    </r>
  </si>
  <si>
    <r>
      <rPr>
        <sz val="11"/>
        <color rgb="FF000000"/>
        <rFont val="Calibri"/>
      </rPr>
      <t xml:space="preserve">Run the following command to verify that </t>
    </r>
    <r>
      <rPr>
        <b/>
        <sz val="11"/>
        <color rgb="FF000000"/>
        <rFont val="Calibri"/>
      </rPr>
      <t>even_deny_root</t>
    </r>
    <r>
      <rPr>
        <sz val="11"/>
        <color rgb="FF000000"/>
        <rFont val="Calibri"/>
      </rPr>
      <t xml:space="preserve"> and/or </t>
    </r>
    <r>
      <rPr>
        <b/>
        <sz val="11"/>
        <color rgb="FF000000"/>
        <rFont val="Calibri"/>
      </rPr>
      <t>root_unlock_time</t>
    </r>
    <r>
      <rPr>
        <sz val="11"/>
        <color rgb="FF000000"/>
        <rFont val="Calibri"/>
      </rPr>
      <t xml:space="preserve"> is enabled:</t>
    </r>
    <r>
      <rPr>
        <sz val="11"/>
        <color rgb="FF000000"/>
        <rFont val="Calibri"/>
      </rPr>
      <t xml:space="preserve">
</t>
    </r>
    <r>
      <rPr>
        <sz val="11"/>
        <color rgb="FF006096"/>
        <rFont val="Roboto Condensed"/>
      </rPr>
      <t># grep -Pi -- '(?i)^\h*auth\h+([^#\n\r]+)\h+pam_faillock\.so\h+(pre)?auth(fail)?\h+([^#\n\r]+\h+)?(even_deny_root|root_unlock_time=([6-9][0-9]|[1-9][0-9]{2,}))\b' /etc/pam.d/{system,password}-auth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/etc/pam.d/system-auth:auth        required      pam_faillock.so preauth silent deny=5 unlock_time=900 even_deny_root</t>
    </r>
    <r>
      <rPr>
        <sz val="11"/>
        <color rgb="FF006096"/>
        <rFont val="Roboto Condensed"/>
      </rPr>
      <t xml:space="preserve">
</t>
    </r>
    <r>
      <rPr>
        <sz val="11"/>
        <color rgb="FF006096"/>
        <rFont val="Roboto Condensed"/>
      </rPr>
      <t>/etc/pam.d/system-auth:auth        required      pam_faillock.so authfail deny=5 unlock_time=900 even_deny_root</t>
    </r>
    <r>
      <rPr>
        <sz val="11"/>
        <color rgb="FF006096"/>
        <rFont val="Roboto Condensed"/>
      </rPr>
      <t xml:space="preserve">
</t>
    </r>
    <r>
      <rPr>
        <sz val="11"/>
        <color rgb="FF006096"/>
        <rFont val="Roboto Condensed"/>
      </rPr>
      <t>/etc/pam.d/password-auth:auth        required      pam_faillock.so preauth silent deny=5 unlock_time=900 even_deny_root</t>
    </r>
    <r>
      <rPr>
        <sz val="11"/>
        <color rgb="FF006096"/>
        <rFont val="Roboto Condensed"/>
      </rPr>
      <t xml:space="preserve">
</t>
    </r>
    <r>
      <rPr>
        <sz val="11"/>
        <color rgb="FF006096"/>
        <rFont val="Roboto Condensed"/>
      </rPr>
      <t>/etc/pam.d/password-auth:auth        required      pam_faillock.so authfail deny=5 unlock_time=900 even_deny_root</t>
    </r>
    <r>
      <rPr>
        <sz val="11"/>
        <color rgb="FF006096"/>
        <rFont val="Roboto Condensed"/>
      </rPr>
      <t xml:space="preserve">
</t>
    </r>
    <r>
      <rPr>
        <sz val="11"/>
        <color rgb="FF000000"/>
        <rFont val="Calibri"/>
      </rPr>
      <t xml:space="preserve">
</t>
    </r>
    <r>
      <rPr>
        <sz val="11"/>
        <color rgb="FF000000"/>
        <rFont val="Calibri"/>
      </rPr>
      <t xml:space="preserve">Verify the lines include the </t>
    </r>
    <r>
      <rPr>
        <b/>
        <sz val="11"/>
        <color rgb="FF000000"/>
        <rFont val="Calibri"/>
      </rPr>
      <t>even_deny_root</t>
    </r>
    <r>
      <rPr>
        <sz val="11"/>
        <color rgb="FF000000"/>
        <rFont val="Calibri"/>
      </rPr>
      <t xml:space="preserve"> and/or </t>
    </r>
    <r>
      <rPr>
        <b/>
        <sz val="11"/>
        <color rgb="FF000000"/>
        <rFont val="Calibri"/>
      </rPr>
      <t>root_unlock_time=</t>
    </r>
    <r>
      <rPr>
        <sz val="11"/>
        <color rgb="FF000000"/>
        <rFont val="Calibri"/>
      </rPr>
      <t xml:space="preserve"> option(s), the same option(s) exist on all lines, and follow local site policy.</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root_unlock_time</t>
    </r>
    <r>
      <rPr>
        <sz val="11"/>
        <color rgb="FF000000"/>
        <rFont val="Calibri"/>
      </rPr>
      <t xml:space="preserve"> is set, verify it is set to a value no less than </t>
    </r>
    <r>
      <rPr>
        <b/>
        <sz val="11"/>
        <color rgb="FF000000"/>
        <rFont val="Calibri"/>
      </rPr>
      <t>60</t>
    </r>
    <r>
      <rPr>
        <sz val="11"/>
        <color rgb="FF000000"/>
        <rFont val="Calibri"/>
      </rPr>
      <t xml:space="preserve"> (One minute), and meets local site policy.</t>
    </r>
  </si>
  <si>
    <t>Configure pam_pwquality module</t>
  </si>
  <si>
    <t>5.4.2.2.1</t>
  </si>
  <si>
    <r>
      <rPr>
        <sz val="11"/>
        <rFont val="Calibri"/>
      </rPr>
      <t>Ensure pam_pwquality module is enabled</t>
    </r>
  </si>
  <si>
    <r>
      <rPr>
        <sz val="11"/>
        <color rgb="FF000000"/>
        <rFont val="Calibri"/>
      </rPr>
      <t>Edit the files /etc/pam.d/system-auth and /etc/pam.d/password-auth:</t>
    </r>
    <r>
      <rPr>
        <sz val="11"/>
        <color rgb="FF000000"/>
        <rFont val="Calibri"/>
      </rPr>
      <t xml:space="preserve">
</t>
    </r>
    <r>
      <rPr>
        <sz val="11"/>
        <color rgb="FF000000"/>
        <rFont val="Calibri"/>
      </rPr>
      <t xml:space="preserve">Add the following line to the </t>
    </r>
    <r>
      <rPr>
        <b/>
        <sz val="11"/>
        <color rgb="FF000000"/>
        <rFont val="Calibri"/>
      </rPr>
      <t>password</t>
    </r>
    <r>
      <rPr>
        <sz val="11"/>
        <color rgb="FF000000"/>
        <rFont val="Calibri"/>
      </rPr>
      <t xml:space="preserve"> section:</t>
    </r>
    <r>
      <rPr>
        <sz val="11"/>
        <color rgb="FF000000"/>
        <rFont val="Calibri"/>
      </rPr>
      <t xml:space="preserve">
</t>
    </r>
    <r>
      <rPr>
        <sz val="11"/>
        <color rgb="FF006096"/>
        <rFont val="Roboto Condensed"/>
      </rPr>
      <t>password   requisite   pam_pwquality.so try_first_pass local_users_only</t>
    </r>
    <r>
      <rPr>
        <sz val="11"/>
        <color rgb="FF006096"/>
        <rFont val="Roboto Condensed"/>
      </rPr>
      <t xml:space="preserve">
</t>
    </r>
    <r>
      <rPr>
        <sz val="11"/>
        <color rgb="FF000000"/>
        <rFont val="Calibri"/>
      </rPr>
      <t xml:space="preserve">
</t>
    </r>
    <r>
      <rPr>
        <i/>
        <sz val="11"/>
        <color rgb="FF000000"/>
        <rFont val="Calibri"/>
      </rPr>
      <t>Example password section:</t>
    </r>
    <r>
      <rPr>
        <sz val="11"/>
        <color rgb="FF000000"/>
        <rFont val="Calibri"/>
      </rPr>
      <t xml:space="preserve">
</t>
    </r>
    <r>
      <rPr>
        <sz val="11"/>
        <color rgb="FF006096"/>
        <rFont val="Roboto Condensed"/>
      </rPr>
      <t>password    requisite     pam_pwquality.so try_first_pass local_users_only retry=3 #&lt;- added pam_pwquality.so line</t>
    </r>
    <r>
      <rPr>
        <sz val="11"/>
        <color rgb="FF006096"/>
        <rFont val="Roboto Condensed"/>
      </rPr>
      <t xml:space="preserve">
</t>
    </r>
    <r>
      <rPr>
        <sz val="11"/>
        <color rgb="FF006096"/>
        <rFont val="Roboto Condensed"/>
      </rPr>
      <t>password    required      pam_pwhistory.so remember=24 enforce_for_root try_first_pass use_authtok</t>
    </r>
    <r>
      <rPr>
        <sz val="11"/>
        <color rgb="FF006096"/>
        <rFont val="Roboto Condensed"/>
      </rPr>
      <t xml:space="preserve">
</t>
    </r>
    <r>
      <rPr>
        <sz val="11"/>
        <color rgb="FF006096"/>
        <rFont val="Roboto Condensed"/>
      </rPr>
      <t>password    sufficient    pam_unix.so sha512 shadow try_first_pass use_authtok</t>
    </r>
    <r>
      <rPr>
        <sz val="11"/>
        <color rgb="FF006096"/>
        <rFont val="Roboto Condensed"/>
      </rPr>
      <t xml:space="preserve">
</t>
    </r>
    <r>
      <rPr>
        <sz val="11"/>
        <color rgb="FF006096"/>
        <rFont val="Roboto Condensed"/>
      </rPr>
      <t>password    required      pam_deny.so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use_authtok</t>
    </r>
    <r>
      <rPr>
        <sz val="11"/>
        <color rgb="FF000000"/>
        <rFont val="Calibri"/>
      </rPr>
      <t xml:space="preserve"> option should exist on all password lines except the first entry and the </t>
    </r>
    <r>
      <rPr>
        <b/>
        <sz val="11"/>
        <color rgb="FF000000"/>
        <rFont val="Calibri"/>
      </rPr>
      <t>pam_deny.so</t>
    </r>
    <r>
      <rPr>
        <sz val="11"/>
        <color rgb="FF000000"/>
        <rFont val="Calibri"/>
      </rPr>
      <t xml:space="preserve"> line</t>
    </r>
  </si>
  <si>
    <r>
      <rPr>
        <sz val="11"/>
        <color rgb="FF000000"/>
        <rFont val="Calibri"/>
      </rPr>
      <t xml:space="preserve">The </t>
    </r>
    <r>
      <rPr>
        <b/>
        <sz val="11"/>
        <color rgb="FF000000"/>
        <rFont val="Calibri"/>
      </rPr>
      <t>pam_pwquality.so</t>
    </r>
    <r>
      <rPr>
        <sz val="11"/>
        <color rgb="FF000000"/>
        <rFont val="Calibri"/>
      </rPr>
      <t xml:space="preserve"> module performs password quality checking. This module can be plugged into the password stack of a given service to provide strength-checking for passwords. The code was originally based on pam_cracklib module and the module is backwards compatible with its options.</t>
    </r>
    <r>
      <rPr>
        <sz val="11"/>
        <color rgb="FF000000"/>
        <rFont val="Calibri"/>
      </rPr>
      <t xml:space="preserve">
</t>
    </r>
    <r>
      <rPr>
        <sz val="11"/>
        <color rgb="FF000000"/>
        <rFont val="Calibri"/>
      </rPr>
      <t>The action of this module is to prompt the user for a password and check its strength against a system dictionary and a set of rules for identifying poor choices.</t>
    </r>
    <r>
      <rPr>
        <sz val="11"/>
        <color rgb="FF000000"/>
        <rFont val="Calibri"/>
      </rPr>
      <t xml:space="preserve">
</t>
    </r>
    <r>
      <rPr>
        <sz val="11"/>
        <color rgb="FF000000"/>
        <rFont val="Calibri"/>
      </rPr>
      <t>The first action is to prompt for a single password, check its strength and then, if it is considered strong, prompt for the password a second time (to verify that it was typed correctly on the first occasion). All being well, the password is passed on to subsequent modules to be installed as the new authentication token.</t>
    </r>
  </si>
  <si>
    <r>
      <rPr>
        <sz val="11"/>
        <color rgb="FF000000"/>
        <rFont val="Calibri"/>
      </rPr>
      <t xml:space="preserve">Run the following commands to verify that </t>
    </r>
    <r>
      <rPr>
        <b/>
        <sz val="11"/>
        <color rgb="FF000000"/>
        <rFont val="Calibri"/>
      </rPr>
      <t>pam_pwquality</t>
    </r>
    <r>
      <rPr>
        <sz val="11"/>
        <color rgb="FF000000"/>
        <rFont val="Calibri"/>
      </rPr>
      <t xml:space="preserve"> is enabled:</t>
    </r>
    <r>
      <rPr>
        <sz val="11"/>
        <color rgb="FF000000"/>
        <rFont val="Calibri"/>
      </rPr>
      <t xml:space="preserve">
</t>
    </r>
    <r>
      <rPr>
        <sz val="11"/>
        <color rgb="FF006096"/>
        <rFont val="Roboto Condensed"/>
      </rPr>
      <t># grep -P -- '\bpam_pwquality\.so\b'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requisite   pam_pwquality.so local_users_only</t>
    </r>
    <r>
      <rPr>
        <sz val="11"/>
        <color rgb="FF006096"/>
        <rFont val="Roboto Condensed"/>
      </rPr>
      <t xml:space="preserve">
</t>
    </r>
    <r>
      <rPr>
        <sz val="11"/>
        <color rgb="FF006096"/>
        <rFont val="Roboto Condensed"/>
      </rPr>
      <t>/etc/pam.d/system-auth:password   requisite   pam_pwquality.so local_users_only</t>
    </r>
    <r>
      <rPr>
        <sz val="11"/>
        <color rgb="FF006096"/>
        <rFont val="Roboto Condensed"/>
      </rPr>
      <t xml:space="preserve">
</t>
    </r>
  </si>
  <si>
    <t>5.4.2.2.2</t>
  </si>
  <si>
    <r>
      <rPr>
        <sz val="11"/>
        <rFont val="Calibri"/>
      </rPr>
      <t>Ensure password number of changed characters is configured</t>
    </r>
  </si>
  <si>
    <r>
      <rPr>
        <sz val="11"/>
        <color rgb="FF000000"/>
        <rFont val="Calibri"/>
      </rPr>
      <t xml:space="preserve">Edit or add the following line in </t>
    </r>
    <r>
      <rPr>
        <b/>
        <sz val="11"/>
        <color rgb="FF000000"/>
        <rFont val="Calibri"/>
      </rPr>
      <t>/etc/security/pwquality.conf</t>
    </r>
    <r>
      <rPr>
        <sz val="11"/>
        <color rgb="FF000000"/>
        <rFont val="Calibri"/>
      </rPr>
      <t xml:space="preserve"> to a value of </t>
    </r>
    <r>
      <rPr>
        <b/>
        <sz val="11"/>
        <color rgb="FF000000"/>
        <rFont val="Calibri"/>
      </rPr>
      <t>2</t>
    </r>
    <r>
      <rPr>
        <sz val="11"/>
        <color rgb="FF000000"/>
        <rFont val="Calibri"/>
      </rPr>
      <t xml:space="preserve"> or more and meets local site policy:</t>
    </r>
    <r>
      <rPr>
        <sz val="11"/>
        <color rgb="FF000000"/>
        <rFont val="Calibri"/>
      </rPr>
      <t xml:space="preserve">
</t>
    </r>
    <r>
      <rPr>
        <sz val="11"/>
        <color rgb="FF006096"/>
        <rFont val="Roboto Condensed"/>
      </rPr>
      <t>difok = 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's/^\s*difok\s*=/# &amp;/' /etc/security/pwquality.conf</t>
    </r>
    <r>
      <rPr>
        <sz val="11"/>
        <color rgb="FF006096"/>
        <rFont val="Roboto Condensed"/>
      </rPr>
      <t xml:space="preserve">
</t>
    </r>
    <r>
      <rPr>
        <sz val="11"/>
        <color rgb="FF006096"/>
        <rFont val="Roboto Condensed"/>
      </rPr>
      <t># printf '\n%s' "difok = 2" &gt;&gt; /etc/security/pwquality.conf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difok</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sed -ri 's/(^\s*password\s+(requisite|required|sufficient)\s+pam_pwquality\.so.*)(\s+difok\s*=\s*\S+)(.*$)/\1\4/' /etc/pam.d/"$l_pam_file"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</si>
  <si>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difok</t>
    </r>
    <r>
      <rPr>
        <sz val="11"/>
        <color rgb="FF000000"/>
        <rFont val="Calibri"/>
      </rPr>
      <t xml:space="preserve"> option sets the number of characters in a password that must not be present in the old password.</t>
    </r>
  </si>
  <si>
    <r>
      <rPr>
        <sz val="11"/>
        <color rgb="FF000000"/>
        <rFont val="Calibri"/>
      </rPr>
      <t xml:space="preserve">Run the following command to verify that the </t>
    </r>
    <r>
      <rPr>
        <b/>
        <sz val="11"/>
        <color rgb="FF000000"/>
        <rFont val="Calibri"/>
      </rPr>
      <t>difok</t>
    </r>
    <r>
      <rPr>
        <sz val="11"/>
        <color rgb="FF000000"/>
        <rFont val="Calibri"/>
      </rPr>
      <t xml:space="preserve"> option is set to </t>
    </r>
    <r>
      <rPr>
        <b/>
        <sz val="11"/>
        <color rgb="FF000000"/>
        <rFont val="Calibri"/>
      </rPr>
      <t>2</t>
    </r>
    <r>
      <rPr>
        <sz val="11"/>
        <color rgb="FF000000"/>
        <rFont val="Calibri"/>
      </rPr>
      <t xml:space="preserve"> or more and follows local site policy:</t>
    </r>
    <r>
      <rPr>
        <sz val="11"/>
        <color rgb="FF000000"/>
        <rFont val="Calibri"/>
      </rPr>
      <t xml:space="preserve">
</t>
    </r>
    <r>
      <rPr>
        <sz val="11"/>
        <color rgb="FF006096"/>
        <rFont val="Roboto Condensed"/>
      </rPr>
      <t># grep -Psi -- '^\h*difok\h*=\h*([2-9]|[1-9][0-9]+)\b' /etc/security/pwquality.conf</t>
    </r>
    <r>
      <rPr>
        <sz val="11"/>
        <color rgb="FF006096"/>
        <rFont val="Roboto Condensed"/>
      </rPr>
      <t xml:space="preserve">
</t>
    </r>
    <r>
      <rPr>
        <sz val="11"/>
        <color rgb="FF006096"/>
        <rFont val="Roboto Condensed"/>
      </rPr>
      <t>difok = 2</t>
    </r>
    <r>
      <rPr>
        <sz val="11"/>
        <color rgb="FF006096"/>
        <rFont val="Roboto Condensed"/>
      </rPr>
      <t xml:space="preserve">
</t>
    </r>
    <r>
      <rPr>
        <sz val="11"/>
        <color rgb="FF000000"/>
        <rFont val="Calibri"/>
      </rPr>
      <t xml:space="preserve">
</t>
    </r>
    <r>
      <rPr>
        <sz val="11"/>
        <color rgb="FF000000"/>
        <rFont val="Calibri"/>
      </rPr>
      <t xml:space="preserve">Verify returned value is </t>
    </r>
    <r>
      <rPr>
        <b/>
        <sz val="11"/>
        <color rgb="FF000000"/>
        <rFont val="Calibri"/>
      </rPr>
      <t>2</t>
    </r>
    <r>
      <rPr>
        <sz val="11"/>
        <color rgb="FF000000"/>
        <rFont val="Calibri"/>
      </rPr>
      <t xml:space="preserve"> or more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difok</t>
    </r>
    <r>
      <rPr>
        <sz val="11"/>
        <color rgb="FF000000"/>
        <rFont val="Calibri"/>
      </rPr>
      <t xml:space="preserve"> is not set, is </t>
    </r>
    <r>
      <rPr>
        <b/>
        <sz val="11"/>
        <color rgb="FF000000"/>
        <rFont val="Calibri"/>
      </rPr>
      <t>2</t>
    </r>
    <r>
      <rPr>
        <sz val="11"/>
        <color rgb="FF000000"/>
        <rFont val="Calibri"/>
      </rPr>
      <t xml:space="preserve"> or more, and conforms to local site policy:</t>
    </r>
    <r>
      <rPr>
        <sz val="11"/>
        <color rgb="FF000000"/>
        <rFont val="Calibri"/>
      </rPr>
      <t xml:space="preserve">
</t>
    </r>
    <r>
      <rPr>
        <sz val="11"/>
        <color rgb="FF006096"/>
        <rFont val="Roboto Condensed"/>
      </rPr>
      <t>grep -Psi -- '^\h*password\h+(requisite|required|sufficient)\h+pam_pwquality\.so\h+([^#\n\r]+\h+)?difok\h*=\h*([0-1])\b'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It is recommended that settings be configured in </t>
    </r>
    <r>
      <rPr>
        <b/>
        <sz val="11"/>
        <color rgb="FF000000"/>
        <rFont val="Calibri"/>
      </rPr>
      <t>/etc/security/pwquality.conf</t>
    </r>
  </si>
  <si>
    <r>
      <rPr>
        <sz val="11"/>
        <color rgb="FF000000"/>
        <rFont val="Calibri"/>
      </rPr>
      <t>difok = 1</t>
    </r>
  </si>
  <si>
    <t>5.4.2.2.3</t>
  </si>
  <si>
    <r>
      <rPr>
        <sz val="11"/>
        <rFont val="Calibri"/>
      </rPr>
      <t>Ensure password length is configured</t>
    </r>
  </si>
  <si>
    <r>
      <rPr>
        <sz val="11"/>
        <color rgb="FF000000"/>
        <rFont val="Calibri"/>
      </rPr>
      <t xml:space="preserve">Edit the file </t>
    </r>
    <r>
      <rPr>
        <b/>
        <sz val="11"/>
        <color rgb="FF000000"/>
        <rFont val="Calibri"/>
      </rPr>
      <t>/etc/security/pwquality.conf</t>
    </r>
    <r>
      <rPr>
        <sz val="11"/>
        <color rgb="FF000000"/>
        <rFont val="Calibri"/>
      </rPr>
      <t xml:space="preserve"> and add or modify the following line to set password length of </t>
    </r>
    <r>
      <rPr>
        <b/>
        <sz val="11"/>
        <color rgb="FF000000"/>
        <rFont val="Calibri"/>
      </rPr>
      <t>14</t>
    </r>
    <r>
      <rPr>
        <sz val="11"/>
        <color rgb="FF000000"/>
        <rFont val="Calibri"/>
      </rPr>
      <t xml:space="preserve"> or more characters. Ensure that password length conforms to local site policy:</t>
    </r>
    <r>
      <rPr>
        <sz val="11"/>
        <color rgb="FF000000"/>
        <rFont val="Calibri"/>
      </rPr>
      <t xml:space="preserve">
</t>
    </r>
    <r>
      <rPr>
        <sz val="11"/>
        <color rgb="FF006096"/>
        <rFont val="Roboto Condensed"/>
      </rPr>
      <t>minlen = 14</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minlen</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sed -ri 's/(^\s*password\s+(requisite|required|sufficient)\s+pam_pwquality\.so.*)(\s+minlen\s*=\s*[0-9]+)(.*$)/\1\4/' /etc/pam.d/"$l_pam_file"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</si>
  <si>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minlen</t>
    </r>
    <r>
      <rPr>
        <sz val="11"/>
        <color rgb="FF000000"/>
        <rFont val="Calibri"/>
      </rPr>
      <t xml:space="preserve"> - Minimum acceptable size for the new password (plus one if credits are not disabled which is the            default). Cannot be set to lower value than 6.</t>
    </r>
  </si>
  <si>
    <r>
      <rPr>
        <sz val="11"/>
        <color rgb="FF000000"/>
        <rFont val="Calibri"/>
      </rPr>
      <t xml:space="preserve">Run the following command to verify that password length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'^\h*minlen\h*=\h*(1[4-9]|[2-9][0-9]|[1-9][0-9]{2,})\b' /etc/security/pwquality.conf</t>
    </r>
    <r>
      <rPr>
        <sz val="11"/>
        <color rgb="FF006096"/>
        <rFont val="Roboto Condensed"/>
      </rPr>
      <t xml:space="preserve">
</t>
    </r>
    <r>
      <rPr>
        <sz val="11"/>
        <color rgb="FF006096"/>
        <rFont val="Roboto Condensed"/>
      </rPr>
      <t>minlen = 14</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minlen</t>
    </r>
    <r>
      <rPr>
        <sz val="11"/>
        <color rgb="FF000000"/>
        <rFont val="Calibri"/>
      </rPr>
      <t xml:space="preserve"> is not set, or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grep -Psi -- '^\h*password\h+(requisite|required|sufficient)\h+pam_pwquality\.so\h+([^#\n\r]+\h+)?minlen\h*=\h*([0-9]|1[0-3])\b' /etc/pam.d/{password,system}-auth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It is recommended that settings be configured in </t>
    </r>
    <r>
      <rPr>
        <b/>
        <sz val="11"/>
        <color rgb="FF000000"/>
        <rFont val="Calibri"/>
      </rPr>
      <t>/etc/security/pwquality.conf</t>
    </r>
  </si>
  <si>
    <r>
      <rPr>
        <sz val="11"/>
        <color rgb="FF000000"/>
        <rFont val="Calibri"/>
      </rPr>
      <t>minlen = 8</t>
    </r>
  </si>
  <si>
    <t>5.4.2.2.4</t>
  </si>
  <si>
    <r>
      <rPr>
        <sz val="11"/>
        <rFont val="Calibri"/>
      </rPr>
      <t>Ensure password complexity is configured</t>
    </r>
  </si>
  <si>
    <r>
      <rPr>
        <sz val="11"/>
        <color rgb="FF000000"/>
        <rFont val="Calibri"/>
      </rPr>
      <t xml:space="preserve">Edit </t>
    </r>
    <r>
      <rPr>
        <b/>
        <sz val="11"/>
        <color rgb="FF000000"/>
        <rFont val="Calibri"/>
      </rPr>
      <t>/etc/security/pwquality.conf</t>
    </r>
    <r>
      <rPr>
        <sz val="11"/>
        <color rgb="FF000000"/>
        <rFont val="Calibri"/>
      </rPr>
      <t xml:space="preserve"> and add or modify the following line to set:</t>
    </r>
    <r>
      <rPr>
        <sz val="11"/>
        <color rgb="FF000000"/>
        <rFont val="Calibri"/>
      </rPr>
      <t xml:space="preserve">
</t>
    </r>
    <r>
      <rPr>
        <sz val="11"/>
        <color rgb="FF006096"/>
        <rFont val="Roboto Condensed"/>
      </rPr>
      <t>minclass = 4</t>
    </r>
    <r>
      <rPr>
        <sz val="11"/>
        <color rgb="FF006096"/>
        <rFont val="Roboto Condensed"/>
      </rPr>
      <t xml:space="preserve">
</t>
    </r>
    <r>
      <rPr>
        <sz val="11"/>
        <color rgb="FF000000"/>
        <rFont val="Calibri"/>
      </rPr>
      <t xml:space="preserve">
</t>
    </r>
    <r>
      <rPr>
        <b/>
        <sz val="11"/>
        <color rgb="FF000000"/>
        <rFont val="Calibri"/>
      </rPr>
      <t>--AND/OR--</t>
    </r>
    <r>
      <rPr>
        <sz val="11"/>
        <color rgb="FF000000"/>
        <rFont val="Calibri"/>
      </rPr>
      <t xml:space="preserve">
</t>
    </r>
    <r>
      <rPr>
        <sz val="11"/>
        <color rgb="FF006096"/>
        <rFont val="Roboto Condensed"/>
      </rPr>
      <t>dcredit = -_N&gt;</t>
    </r>
    <r>
      <rPr>
        <sz val="11"/>
        <color rgb="FF006096"/>
        <rFont val="Roboto Condensed"/>
      </rPr>
      <t xml:space="preserve">
</t>
    </r>
    <r>
      <rPr>
        <sz val="11"/>
        <color rgb="FF006096"/>
        <rFont val="Roboto Condensed"/>
      </rPr>
      <t>ucredit = &lt;N&gt;</t>
    </r>
    <r>
      <rPr>
        <sz val="11"/>
        <color rgb="FF006096"/>
        <rFont val="Roboto Condensed"/>
      </rPr>
      <t xml:space="preserve">
</t>
    </r>
    <r>
      <rPr>
        <sz val="11"/>
        <color rgb="FF006096"/>
        <rFont val="Roboto Condensed"/>
      </rPr>
      <t>ocredit = &lt;N&gt;</t>
    </r>
    <r>
      <rPr>
        <sz val="11"/>
        <color rgb="FF006096"/>
        <rFont val="Roboto Condensed"/>
      </rPr>
      <t xml:space="preserve">
</t>
    </r>
    <r>
      <rPr>
        <sz val="11"/>
        <color rgb="FF006096"/>
        <rFont val="Roboto Condensed"/>
      </rPr>
      <t>lcredit = &lt;N&gt;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 "minclass = 4" &gt;&gt; /etc/security/pwquality.conf</t>
    </r>
    <r>
      <rPr>
        <sz val="11"/>
        <color rgb="FF006096"/>
        <rFont val="Roboto Condensed"/>
      </rPr>
      <t xml:space="preserve">
</t>
    </r>
    <r>
      <rPr>
        <sz val="11"/>
        <color rgb="FF000000"/>
        <rFont val="Calibri"/>
      </rPr>
      <t xml:space="preserve">
</t>
    </r>
    <r>
      <rPr>
        <b/>
        <sz val="11"/>
        <color rgb="FF000000"/>
        <rFont val="Calibri"/>
      </rPr>
      <t>--AND/OR--</t>
    </r>
    <r>
      <rPr>
        <sz val="11"/>
        <color rgb="FF000000"/>
        <rFont val="Calibri"/>
      </rPr>
      <t xml:space="preserve">
</t>
    </r>
    <r>
      <rPr>
        <sz val="11"/>
        <color rgb="FF006096"/>
        <rFont val="Roboto Condensed"/>
      </rPr>
      <t># printf '%s\n' "dcredit = -1" "ucredit = -1" "ocredit = -1" "lcredit = -1" &gt;&gt; /etc/security/pwquality.conf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minclass</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sed -ri 's/(^\s*password\s+(requisite|required|sufficient)\s+pam_pwquality\.so.*)(\s+minclass\s*=\s*\S+)(.*$)/\1\4/' /etc/pam.d/"$l_pam_file"</t>
    </r>
    <r>
      <rPr>
        <sz val="11"/>
        <color rgb="FF006096"/>
        <rFont val="Roboto Condensed"/>
      </rPr>
      <t xml:space="preserve">
</t>
    </r>
    <r>
      <rPr>
        <sz val="11"/>
        <color rgb="FF006096"/>
        <rFont val="Roboto Condensed"/>
      </rPr>
      <t xml:space="preserve">     sed -ri 's/(^\s*password\s+(requisite|required|sufficient)\s+pam_pwquality\.so.*)(\s+dcredit\s*=\s*\S+)(.*$)/\1\4/' /etc/pam.d/"$l_pam_file"</t>
    </r>
    <r>
      <rPr>
        <sz val="11"/>
        <color rgb="FF006096"/>
        <rFont val="Roboto Condensed"/>
      </rPr>
      <t xml:space="preserve">
</t>
    </r>
    <r>
      <rPr>
        <sz val="11"/>
        <color rgb="FF006096"/>
        <rFont val="Roboto Condensed"/>
      </rPr>
      <t xml:space="preserve">     sed -ri 's/(^\s*password\s+(requisite|required|sufficient)\s+pam_pwquality\.so.*)(\s+ucredit\s*=\s*\S+)(.*$)/\1\4/' /etc/pam.d/"$l_pam_file"</t>
    </r>
    <r>
      <rPr>
        <sz val="11"/>
        <color rgb="FF006096"/>
        <rFont val="Roboto Condensed"/>
      </rPr>
      <t xml:space="preserve">
</t>
    </r>
    <r>
      <rPr>
        <sz val="11"/>
        <color rgb="FF006096"/>
        <rFont val="Roboto Condensed"/>
      </rPr>
      <t xml:space="preserve">     sed -ri 's/(^\s*password\s+(requisite|required|sufficient)\s+pam_pwquality\.so.*)(\s+lcredit\s*=\s*\S+)(.*$)/\1\4/' /etc/pam.d/"$l_pam_file"</t>
    </r>
    <r>
      <rPr>
        <sz val="11"/>
        <color rgb="FF006096"/>
        <rFont val="Roboto Condensed"/>
      </rPr>
      <t xml:space="preserve">
</t>
    </r>
    <r>
      <rPr>
        <sz val="11"/>
        <color rgb="FF006096"/>
        <rFont val="Roboto Condensed"/>
      </rPr>
      <t xml:space="preserve">     sed -ri 's/(^\s*password\s+(requisite|required|sufficient)\s+pam_pwquality\.so.*)(\s+ocredit\s*=\s*\S+)(.*$)/\1\4/' /etc/pam.d/"$l_pam_file"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</si>
  <si>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Password complexity can be set through:</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 The minimum number of classes of characters required in a new password. (digits, uppercase, lowercase, others). e.g. </t>
    </r>
    <r>
      <rPr>
        <b/>
        <sz val="11"/>
        <color rgb="FF000000"/>
        <rFont val="Calibri"/>
      </rPr>
      <t>minclass = 4</t>
    </r>
    <r>
      <rPr>
        <sz val="11"/>
        <color rgb="FF000000"/>
        <rFont val="Calibri"/>
      </rPr>
      <t xml:space="preserve"> requires digits, uppercase, lower case, and special characters.</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 The maximum credit for having digits in the new password. If less than </t>
    </r>
    <r>
      <rPr>
        <b/>
        <sz val="11"/>
        <color rgb="FF000000"/>
        <rFont val="Calibri"/>
      </rPr>
      <t>0</t>
    </r>
    <r>
      <rPr>
        <sz val="11"/>
        <color rgb="FF000000"/>
        <rFont val="Calibri"/>
      </rPr>
      <t xml:space="preserve"> it is the minimum number of digits in the new password. e.g. </t>
    </r>
    <r>
      <rPr>
        <b/>
        <sz val="11"/>
        <color rgb="FF000000"/>
        <rFont val="Calibri"/>
      </rPr>
      <t>dcredit = -1</t>
    </r>
    <r>
      <rPr>
        <sz val="11"/>
        <color rgb="FF000000"/>
        <rFont val="Calibri"/>
      </rPr>
      <t xml:space="preserve"> requires at least one digit</t>
    </r>
    <r>
      <rPr>
        <sz val="11"/>
        <color rgb="FF000000"/>
        <rFont val="Calibri"/>
      </rPr>
      <t xml:space="preserve">
</t>
    </r>
    <r>
      <rPr>
        <sz val="11"/>
        <color rgb="FF000000"/>
        <rFont val="Calibri"/>
      </rPr>
      <t xml:space="preserve">- </t>
    </r>
    <r>
      <rPr>
        <b/>
        <sz val="11"/>
        <color rgb="FF000000"/>
        <rFont val="Calibri"/>
      </rPr>
      <t>ucredit</t>
    </r>
    <r>
      <rPr>
        <sz val="11"/>
        <color rgb="FF000000"/>
        <rFont val="Calibri"/>
      </rPr>
      <t xml:space="preserve"> - The maximum credit for having uppercase characters in the new password. If less than 0 it is the minimum number of uppercase characters in the new password. e.g. </t>
    </r>
    <r>
      <rPr>
        <b/>
        <sz val="11"/>
        <color rgb="FF000000"/>
        <rFont val="Calibri"/>
      </rPr>
      <t>ucredit = -1</t>
    </r>
    <r>
      <rPr>
        <sz val="11"/>
        <color rgb="FF000000"/>
        <rFont val="Calibri"/>
      </rPr>
      <t xml:space="preserve"> requires at least one uppercase character</t>
    </r>
    <r>
      <rPr>
        <sz val="11"/>
        <color rgb="FF000000"/>
        <rFont val="Calibri"/>
      </rPr>
      <t xml:space="preserve">
</t>
    </r>
    <r>
      <rPr>
        <sz val="11"/>
        <color rgb="FF000000"/>
        <rFont val="Calibri"/>
      </rPr>
      <t xml:space="preserve">- </t>
    </r>
    <r>
      <rPr>
        <b/>
        <sz val="11"/>
        <color rgb="FF000000"/>
        <rFont val="Calibri"/>
      </rPr>
      <t>ocredit</t>
    </r>
    <r>
      <rPr>
        <sz val="11"/>
        <color rgb="FF000000"/>
        <rFont val="Calibri"/>
      </rPr>
      <t xml:space="preserve"> - The maximum credit for having other characters in the new password.  If less than 0 it is the minimum number of other characters in the new password. e.g. </t>
    </r>
    <r>
      <rPr>
        <b/>
        <sz val="11"/>
        <color rgb="FF000000"/>
        <rFont val="Calibri"/>
      </rPr>
      <t>ocredit = -1</t>
    </r>
    <r>
      <rPr>
        <sz val="11"/>
        <color rgb="FF000000"/>
        <rFont val="Calibri"/>
      </rPr>
      <t xml:space="preserve"> requires at least one special character</t>
    </r>
    <r>
      <rPr>
        <sz val="11"/>
        <color rgb="FF000000"/>
        <rFont val="Calibri"/>
      </rPr>
      <t xml:space="preserve">
</t>
    </r>
    <r>
      <rPr>
        <sz val="11"/>
        <color rgb="FF000000"/>
        <rFont val="Calibri"/>
      </rPr>
      <t xml:space="preserve">- </t>
    </r>
    <r>
      <rPr>
        <b/>
        <sz val="11"/>
        <color rgb="FF000000"/>
        <rFont val="Calibri"/>
      </rPr>
      <t>lcredit</t>
    </r>
    <r>
      <rPr>
        <sz val="11"/>
        <color rgb="FF000000"/>
        <rFont val="Calibri"/>
      </rPr>
      <t xml:space="preserve"> - The maximum credit for having lowercase characters in the new password.  If less than 0 it is the minimum number of lowercase characters in the new password. e.g. </t>
    </r>
    <r>
      <rPr>
        <b/>
        <sz val="11"/>
        <color rgb="FF000000"/>
        <rFont val="Calibri"/>
      </rPr>
      <t>lcredit = -1</t>
    </r>
    <r>
      <rPr>
        <sz val="11"/>
        <color rgb="FF000000"/>
        <rFont val="Calibri"/>
      </rPr>
      <t xml:space="preserve"> requires at least one lowercase character</t>
    </r>
  </si>
  <si>
    <r>
      <rPr>
        <sz val="11"/>
        <color rgb="FF000000"/>
        <rFont val="Calibri"/>
      </rPr>
      <t>Run the following command to verify that complexity conforms to local site policy:</t>
    </r>
    <r>
      <rPr>
        <sz val="11"/>
        <color rgb="FF000000"/>
        <rFont val="Calibri"/>
      </rPr>
      <t xml:space="preserve">
</t>
    </r>
    <r>
      <rPr>
        <sz val="11"/>
        <color rgb="FF006096"/>
        <rFont val="Roboto Condensed"/>
      </rPr>
      <t># grep -Psi -- '^\h*(minclass|[dulo]credit)\b' /etc/security/pwquality.conf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minclass = 4</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dcredit = -1</t>
    </r>
    <r>
      <rPr>
        <sz val="11"/>
        <color rgb="FF006096"/>
        <rFont val="Roboto Condensed"/>
      </rPr>
      <t xml:space="preserve">
</t>
    </r>
    <r>
      <rPr>
        <sz val="11"/>
        <color rgb="FF006096"/>
        <rFont val="Roboto Condensed"/>
      </rPr>
      <t>ucredit = -1</t>
    </r>
    <r>
      <rPr>
        <sz val="11"/>
        <color rgb="FF006096"/>
        <rFont val="Roboto Condensed"/>
      </rPr>
      <t xml:space="preserve">
</t>
    </r>
    <r>
      <rPr>
        <sz val="11"/>
        <color rgb="FF006096"/>
        <rFont val="Roboto Condensed"/>
      </rPr>
      <t>ocredit = -1</t>
    </r>
    <r>
      <rPr>
        <sz val="11"/>
        <color rgb="FF006096"/>
        <rFont val="Roboto Condensed"/>
      </rPr>
      <t xml:space="preserve">
</t>
    </r>
    <r>
      <rPr>
        <sz val="11"/>
        <color rgb="FF006096"/>
        <rFont val="Roboto Condensed"/>
      </rPr>
      <t>lcredit = -1</t>
    </r>
    <r>
      <rPr>
        <sz val="11"/>
        <color rgb="FF006096"/>
        <rFont val="Roboto Condensed"/>
      </rPr>
      <t xml:space="preserve">
</t>
    </r>
    <r>
      <rPr>
        <sz val="11"/>
        <color rgb="FF000000"/>
        <rFont val="Calibri"/>
      </rPr>
      <t xml:space="preserve">
</t>
    </r>
    <r>
      <rPr>
        <sz val="11"/>
        <color rgb="FF000000"/>
        <rFont val="Calibri"/>
      </rPr>
      <t>Run the following command to verify that:</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is not set to less than </t>
    </r>
    <r>
      <rPr>
        <b/>
        <sz val="11"/>
        <color rgb="FF000000"/>
        <rFont val="Calibri"/>
      </rPr>
      <t>4</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are not set to </t>
    </r>
    <r>
      <rPr>
        <b/>
        <sz val="11"/>
        <color rgb="FF000000"/>
        <rFont val="Calibri"/>
      </rPr>
      <t>0</t>
    </r>
    <r>
      <rPr>
        <sz val="11"/>
        <color rgb="FF000000"/>
        <rFont val="Calibri"/>
      </rPr>
      <t xml:space="preserve"> or greater</t>
    </r>
    <r>
      <rPr>
        <sz val="11"/>
        <color rgb="FF000000"/>
        <rFont val="Calibri"/>
      </rPr>
      <t xml:space="preserve">
</t>
    </r>
    <r>
      <rPr>
        <sz val="11"/>
        <color rgb="FF006096"/>
        <rFont val="Roboto Condensed"/>
      </rPr>
      <t>grep -Psi -- '^\h*password\h+(requisite|required|sufficient)\h+pam_pwquality\.so\h+([^#\n\r]+\h+)?(minclass=[0-3]|[dulo]credit=[^-]\d*)\b' /etc/pam.d/{password,system}-auth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It is recommended that settings be configured in </t>
    </r>
    <r>
      <rPr>
        <b/>
        <sz val="11"/>
        <color rgb="FF000000"/>
        <rFont val="Calibri"/>
      </rPr>
      <t>/etc/security/pwquality.conf</t>
    </r>
  </si>
  <si>
    <r>
      <rPr>
        <sz val="11"/>
        <color rgb="FF000000"/>
        <rFont val="Calibri"/>
      </rPr>
      <t>minclass = 0</t>
    </r>
    <r>
      <rPr>
        <sz val="11"/>
        <color rgb="FF000000"/>
        <rFont val="Calibri"/>
      </rPr>
      <t xml:space="preserve">
</t>
    </r>
    <r>
      <rPr>
        <sz val="11"/>
        <color rgb="FF000000"/>
        <rFont val="Calibri"/>
      </rPr>
      <t>dcredit = 0</t>
    </r>
    <r>
      <rPr>
        <sz val="11"/>
        <color rgb="FF000000"/>
        <rFont val="Calibri"/>
      </rPr>
      <t xml:space="preserve">
</t>
    </r>
    <r>
      <rPr>
        <sz val="11"/>
        <color rgb="FF000000"/>
        <rFont val="Calibri"/>
      </rPr>
      <t>ucredit = 0</t>
    </r>
    <r>
      <rPr>
        <sz val="11"/>
        <color rgb="FF000000"/>
        <rFont val="Calibri"/>
      </rPr>
      <t xml:space="preserve">
</t>
    </r>
    <r>
      <rPr>
        <sz val="11"/>
        <color rgb="FF000000"/>
        <rFont val="Calibri"/>
      </rPr>
      <t>ocredit = 0</t>
    </r>
    <r>
      <rPr>
        <sz val="11"/>
        <color rgb="FF000000"/>
        <rFont val="Calibri"/>
      </rPr>
      <t xml:space="preserve">
</t>
    </r>
    <r>
      <rPr>
        <sz val="11"/>
        <color rgb="FF000000"/>
        <rFont val="Calibri"/>
      </rPr>
      <t>lcredit = 0</t>
    </r>
  </si>
  <si>
    <t>5.4.2.2.5</t>
  </si>
  <si>
    <r>
      <rPr>
        <sz val="11"/>
        <rFont val="Calibri"/>
      </rPr>
      <t>Ensure password same consecutive characters is configured</t>
    </r>
  </si>
  <si>
    <r>
      <rPr>
        <sz val="11"/>
        <color rgb="FF000000"/>
        <rFont val="Calibri"/>
      </rPr>
      <t xml:space="preserve">Edit </t>
    </r>
    <r>
      <rPr>
        <b/>
        <sz val="11"/>
        <color rgb="FF000000"/>
        <rFont val="Calibri"/>
      </rPr>
      <t>/etc/security/pwquality.conf</t>
    </r>
    <r>
      <rPr>
        <sz val="11"/>
        <color rgb="FF000000"/>
        <rFont val="Calibri"/>
      </rPr>
      <t xml:space="preserve"> and add or modify the following line to set </t>
    </r>
    <r>
      <rPr>
        <b/>
        <sz val="11"/>
        <color rgb="FF000000"/>
        <rFont val="Calibri"/>
      </rPr>
      <t>maxrepeat</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sz val="11"/>
        <color rgb="FF006096"/>
        <rFont val="Roboto Condensed"/>
      </rPr>
      <t>maxrepeat = 3</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maxrepeat</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sed -ri 's/(^\s*password\s+(requisite|required|sufficient)\s+pam_pwquality\.so.*)(\s+maxrepeat\s*=\s*\S+)(.*$)/\1\4/' /etc/pam.d/"$l_pam_file"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</si>
  <si>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maxrepeat</t>
    </r>
    <r>
      <rPr>
        <sz val="11"/>
        <color rgb="FF000000"/>
        <rFont val="Calibri"/>
      </rPr>
      <t xml:space="preserve"> option sets the maximum number of allowed same consecutive characters in a new password.</t>
    </r>
  </si>
  <si>
    <r>
      <rPr>
        <sz val="11"/>
        <color rgb="FF000000"/>
        <rFont val="Calibri"/>
      </rPr>
      <t xml:space="preserve">Run the following command to verify that the </t>
    </r>
    <r>
      <rPr>
        <b/>
        <sz val="11"/>
        <color rgb="FF000000"/>
        <rFont val="Calibri"/>
      </rPr>
      <t>maxrepeat</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'^\h*maxrepeat\h*=\h*[1-3]\b' /etc/security/pwquality.conf</t>
    </r>
    <r>
      <rPr>
        <sz val="11"/>
        <color rgb="FF006096"/>
        <rFont val="Roboto Condensed"/>
      </rPr>
      <t xml:space="preserve">
</t>
    </r>
    <r>
      <rPr>
        <sz val="11"/>
        <color rgb="FF006096"/>
        <rFont val="Roboto Condensed"/>
      </rPr>
      <t>maxrepeat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maxrepeat</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grep -Psi -- '^\h*password\h+(requisite|required|sufficient)\h+pam_pwquality\.so\h+([^#\n\r]+\h+)?maxrepeat\h*=\h*(0|[4-9]|[1-9][0-9]+)\b' /etc/pam.d/{password,system}-auth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It is recommended that settings be configured in </t>
    </r>
    <r>
      <rPr>
        <b/>
        <sz val="11"/>
        <color rgb="FF000000"/>
        <rFont val="Calibri"/>
      </rPr>
      <t>/etc/security/pwquality.conf</t>
    </r>
  </si>
  <si>
    <r>
      <rPr>
        <sz val="11"/>
        <color rgb="FF000000"/>
        <rFont val="Calibri"/>
      </rPr>
      <t>maxrepeat = 0</t>
    </r>
  </si>
  <si>
    <t>5.4.2.2.6</t>
  </si>
  <si>
    <r>
      <rPr>
        <sz val="11"/>
        <rFont val="Calibri"/>
      </rPr>
      <t>Ensure password dictionary check is enabled</t>
    </r>
  </si>
  <si>
    <r>
      <rPr>
        <sz val="11"/>
        <color rgb="FF000000"/>
        <rFont val="Calibri"/>
      </rPr>
      <t xml:space="preserve">Edit </t>
    </r>
    <r>
      <rPr>
        <b/>
        <sz val="11"/>
        <color rgb="FF000000"/>
        <rFont val="Calibri"/>
      </rPr>
      <t>/etc/security/pwquality.conf</t>
    </r>
    <r>
      <rPr>
        <sz val="11"/>
        <color rgb="FF000000"/>
        <rFont val="Calibri"/>
      </rPr>
      <t xml:space="preserve"> and comment out or remove any instance of </t>
    </r>
    <r>
      <rPr>
        <b/>
        <sz val="11"/>
        <color rgb="FF000000"/>
        <rFont val="Calibri"/>
      </rPr>
      <t>dictcheck = 0</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's/^\s*dictcheck\s*=/# &amp;/' /etc/security/pwquality.conf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dictcheck</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sed -ri 's/(^\s*password\s+(requisite|required|sufficient)\s+pam_pwquality\.so.*)(\s+dictcheck\s*=\s*\S+)(.*$)/\1\4/' /etc/pam.d/"$l_pam_file"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</si>
  <si>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dictcheck</t>
    </r>
    <r>
      <rPr>
        <sz val="11"/>
        <color rgb="FF000000"/>
        <rFont val="Calibri"/>
      </rPr>
      <t xml:space="preserve"> option sets whether to check for the words from the </t>
    </r>
    <r>
      <rPr>
        <b/>
        <sz val="11"/>
        <color rgb="FF000000"/>
        <rFont val="Calibri"/>
      </rPr>
      <t>cracklib</t>
    </r>
    <r>
      <rPr>
        <sz val="11"/>
        <color rgb="FF000000"/>
        <rFont val="Calibri"/>
      </rPr>
      <t xml:space="preserve"> dictionary.</t>
    </r>
  </si>
  <si>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in </t>
    </r>
    <r>
      <rPr>
        <b/>
        <sz val="11"/>
        <color rgb="FF000000"/>
        <rFont val="Calibri"/>
      </rPr>
      <t>/etc/security/pwquality.conf</t>
    </r>
    <r>
      <rPr>
        <sz val="11"/>
        <color rgb="FF000000"/>
        <rFont val="Calibri"/>
      </rPr>
      <t>:</t>
    </r>
    <r>
      <rPr>
        <sz val="11"/>
        <color rgb="FF000000"/>
        <rFont val="Calibri"/>
      </rPr>
      <t xml:space="preserve">
</t>
    </r>
    <r>
      <rPr>
        <sz val="11"/>
        <color rgb="FF006096"/>
        <rFont val="Roboto Condensed"/>
      </rPr>
      <t># grep -Psi -- '^\h*dictcheck\h*=\h*0\b' /etc/security/pwquality.conf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as a module argument in a PAM file:</t>
    </r>
    <r>
      <rPr>
        <sz val="11"/>
        <color rgb="FF000000"/>
        <rFont val="Calibri"/>
      </rPr>
      <t xml:space="preserve">
</t>
    </r>
    <r>
      <rPr>
        <sz val="11"/>
        <color rgb="FF006096"/>
        <rFont val="Roboto Condensed"/>
      </rPr>
      <t># grep -psi -- '^\h*password\h+(requisite|required|sufficient)\h+pam_pwquality\.so\h+([^#\n\r]+\h+)?dictcheck\h*=\h*0\b' /etc/pam.d/{password,system}-auth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It is recommended that settings be configured in </t>
    </r>
    <r>
      <rPr>
        <b/>
        <sz val="11"/>
        <color rgb="FF000000"/>
        <rFont val="Calibri"/>
      </rPr>
      <t>/etc/security/pwquality.conf</t>
    </r>
  </si>
  <si>
    <r>
      <rPr>
        <sz val="11"/>
        <color rgb="FF000000"/>
        <rFont val="Calibri"/>
      </rPr>
      <t>dictcheck = 1</t>
    </r>
  </si>
  <si>
    <t>Configure pam_pwhistory module</t>
  </si>
  <si>
    <t>5.4.2.3.1</t>
  </si>
  <si>
    <r>
      <rPr>
        <sz val="11"/>
        <rFont val="Calibri"/>
      </rPr>
      <t>Ensure pam_pwhistory module is enabled</t>
    </r>
  </si>
  <si>
    <r>
      <rPr>
        <sz val="11"/>
        <color rgb="FF000000"/>
        <rFont val="Calibri"/>
      </rPr>
      <t>Edit the files /etc/pam.d/system-auth and /etc/pam.d/password-auth:</t>
    </r>
    <r>
      <rPr>
        <sz val="11"/>
        <color rgb="FF000000"/>
        <rFont val="Calibri"/>
      </rPr>
      <t xml:space="preserve">
</t>
    </r>
    <r>
      <rPr>
        <sz val="11"/>
        <color rgb="FF000000"/>
        <rFont val="Calibri"/>
      </rPr>
      <t xml:space="preserve">Add the following line to the </t>
    </r>
    <r>
      <rPr>
        <b/>
        <sz val="11"/>
        <color rgb="FF000000"/>
        <rFont val="Calibri"/>
      </rPr>
      <t>password</t>
    </r>
    <r>
      <rPr>
        <sz val="11"/>
        <color rgb="FF000000"/>
        <rFont val="Calibri"/>
      </rPr>
      <t xml:space="preserve"> section:</t>
    </r>
    <r>
      <rPr>
        <sz val="11"/>
        <color rgb="FF000000"/>
        <rFont val="Calibri"/>
      </rPr>
      <t xml:space="preserve">
</t>
    </r>
    <r>
      <rPr>
        <sz val="11"/>
        <color rgb="FF006096"/>
        <rFont val="Roboto Condensed"/>
      </rPr>
      <t>password   required   pam_pwhistory.so remember=24 enforce_for_root try_first_pass use_authtok</t>
    </r>
    <r>
      <rPr>
        <sz val="11"/>
        <color rgb="FF006096"/>
        <rFont val="Roboto Condensed"/>
      </rPr>
      <t xml:space="preserve">
</t>
    </r>
    <r>
      <rPr>
        <sz val="11"/>
        <color rgb="FF000000"/>
        <rFont val="Calibri"/>
      </rPr>
      <t xml:space="preserve">
</t>
    </r>
    <r>
      <rPr>
        <i/>
        <sz val="11"/>
        <color rgb="FF000000"/>
        <rFont val="Calibri"/>
      </rPr>
      <t>Example password section:</t>
    </r>
    <r>
      <rPr>
        <sz val="11"/>
        <color rgb="FF000000"/>
        <rFont val="Calibri"/>
      </rPr>
      <t xml:space="preserve">
</t>
    </r>
    <r>
      <rPr>
        <sz val="11"/>
        <color rgb="FF006096"/>
        <rFont val="Roboto Condensed"/>
      </rPr>
      <t>password    requisite     pam_pwquality.so try_first_pass local_users_only retry=3</t>
    </r>
    <r>
      <rPr>
        <sz val="11"/>
        <color rgb="FF006096"/>
        <rFont val="Roboto Condensed"/>
      </rPr>
      <t xml:space="preserve">
</t>
    </r>
    <r>
      <rPr>
        <sz val="11"/>
        <color rgb="FF006096"/>
        <rFont val="Roboto Condensed"/>
      </rPr>
      <t>password    required      pam_pwhistory.so remember=24 enforce_for_root try_first_pass use_authtok</t>
    </r>
    <r>
      <rPr>
        <sz val="11"/>
        <color rgb="FF006096"/>
        <rFont val="Roboto Condensed"/>
      </rPr>
      <t xml:space="preserve">
</t>
    </r>
    <r>
      <rPr>
        <sz val="11"/>
        <color rgb="FF006096"/>
        <rFont val="Roboto Condensed"/>
      </rPr>
      <t>password    sufficient    pam_unix.so sha512 shadow try_first_pass use_authtok</t>
    </r>
    <r>
      <rPr>
        <sz val="11"/>
        <color rgb="FF006096"/>
        <rFont val="Roboto Condensed"/>
      </rPr>
      <t xml:space="preserve">
</t>
    </r>
    <r>
      <rPr>
        <sz val="11"/>
        <color rgb="FF006096"/>
        <rFont val="Roboto Condensed"/>
      </rPr>
      <t>password    required      pam_deny.so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use_authtok</t>
    </r>
    <r>
      <rPr>
        <sz val="11"/>
        <color rgb="FF000000"/>
        <rFont val="Calibri"/>
      </rPr>
      <t xml:space="preserve"> option should exist on all password lines except the first entry and the </t>
    </r>
    <r>
      <rPr>
        <b/>
        <sz val="11"/>
        <color rgb="FF000000"/>
        <rFont val="Calibri"/>
      </rPr>
      <t>pam_deny.so</t>
    </r>
    <r>
      <rPr>
        <sz val="11"/>
        <color rgb="FF000000"/>
        <rFont val="Calibri"/>
      </rPr>
      <t xml:space="preserve"> line</t>
    </r>
  </si>
  <si>
    <r>
      <rPr>
        <sz val="11"/>
        <color rgb="FF000000"/>
        <rFont val="Calibri"/>
      </rPr>
      <t xml:space="preserve">The </t>
    </r>
    <r>
      <rPr>
        <b/>
        <sz val="11"/>
        <color rgb="FF000000"/>
        <rFont val="Calibri"/>
      </rPr>
      <t>pam_history.so</t>
    </r>
    <r>
      <rPr>
        <sz val="11"/>
        <color rgb="FF000000"/>
        <rFont val="Calibri"/>
      </rPr>
      <t xml:space="preserve"> module saves the last passwords for each user in order to force password change history and keep the user from alternating between the same password too frequently.</t>
    </r>
  </si>
  <si>
    <r>
      <rPr>
        <sz val="11"/>
        <color rgb="FF000000"/>
        <rFont val="Calibri"/>
      </rPr>
      <t xml:space="preserve">Run the following commands to verify that </t>
    </r>
    <r>
      <rPr>
        <b/>
        <sz val="11"/>
        <color rgb="FF000000"/>
        <rFont val="Calibri"/>
      </rPr>
      <t>pam_pwhistory</t>
    </r>
    <r>
      <rPr>
        <sz val="11"/>
        <color rgb="FF000000"/>
        <rFont val="Calibri"/>
      </rPr>
      <t xml:space="preserve"> is enabled:</t>
    </r>
    <r>
      <rPr>
        <sz val="11"/>
        <color rgb="FF000000"/>
        <rFont val="Calibri"/>
      </rPr>
      <t xml:space="preserve">
</t>
    </r>
    <r>
      <rPr>
        <sz val="11"/>
        <color rgb="FF006096"/>
        <rFont val="Roboto Condensed"/>
      </rPr>
      <t># grep -P -- '\bpam_pwhistory\.so\b'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required   pam_pwhistory.so remember=24 enforce_for_root try_first_pass use_authtok</t>
    </r>
    <r>
      <rPr>
        <sz val="11"/>
        <color rgb="FF006096"/>
        <rFont val="Roboto Condensed"/>
      </rPr>
      <t xml:space="preserve">
</t>
    </r>
    <r>
      <rPr>
        <sz val="11"/>
        <color rgb="FF006096"/>
        <rFont val="Roboto Condensed"/>
      </rPr>
      <t>/etc/pam.d/system-auth:password   required   pam_pwhistory.so remember=24 enforce_for_root try_first_pass use_authtok</t>
    </r>
    <r>
      <rPr>
        <sz val="11"/>
        <color rgb="FF006096"/>
        <rFont val="Roboto Condensed"/>
      </rPr>
      <t xml:space="preserve">
</t>
    </r>
  </si>
  <si>
    <t>5.4.2.3.2</t>
  </si>
  <si>
    <r>
      <rPr>
        <sz val="11"/>
        <rFont val="Calibri"/>
      </rPr>
      <t>Ensure password history remember is configured</t>
    </r>
  </si>
  <si>
    <r>
      <rPr>
        <sz val="11"/>
        <color rgb="FF000000"/>
        <rFont val="Calibri"/>
      </rPr>
      <t>Edit the files /etc/pam.d/system-auth and /etc/pam.d/password-auth:</t>
    </r>
    <r>
      <rPr>
        <sz val="11"/>
        <color rgb="FF000000"/>
        <rFont val="Calibri"/>
      </rPr>
      <t xml:space="preserve">
</t>
    </r>
    <r>
      <rPr>
        <sz val="11"/>
        <color rgb="FF000000"/>
        <rFont val="Calibri"/>
      </rPr>
      <t xml:space="preserve">Add the following line to the </t>
    </r>
    <r>
      <rPr>
        <b/>
        <sz val="11"/>
        <color rgb="FF000000"/>
        <rFont val="Calibri"/>
      </rPr>
      <t>password</t>
    </r>
    <r>
      <rPr>
        <sz val="11"/>
        <color rgb="FF000000"/>
        <rFont val="Calibri"/>
      </rPr>
      <t xml:space="preserve"> section:</t>
    </r>
    <r>
      <rPr>
        <sz val="11"/>
        <color rgb="FF000000"/>
        <rFont val="Calibri"/>
      </rPr>
      <t xml:space="preserve">
</t>
    </r>
    <r>
      <rPr>
        <sz val="11"/>
        <color rgb="FF006096"/>
        <rFont val="Roboto Condensed"/>
      </rPr>
      <t>password    required      pam_pwhistory.so remember=24 enforce_for_root try_first_pass use_authtok</t>
    </r>
    <r>
      <rPr>
        <sz val="11"/>
        <color rgb="FF006096"/>
        <rFont val="Roboto Condensed"/>
      </rPr>
      <t xml:space="preserve">
</t>
    </r>
    <r>
      <rPr>
        <sz val="11"/>
        <color rgb="FF000000"/>
        <rFont val="Calibri"/>
      </rPr>
      <t xml:space="preserve">
</t>
    </r>
    <r>
      <rPr>
        <i/>
        <sz val="11"/>
        <color rgb="FF000000"/>
        <rFont val="Calibri"/>
      </rPr>
      <t>Example password section:</t>
    </r>
    <r>
      <rPr>
        <sz val="11"/>
        <color rgb="FF000000"/>
        <rFont val="Calibri"/>
      </rPr>
      <t xml:space="preserve">
</t>
    </r>
    <r>
      <rPr>
        <sz val="11"/>
        <color rgb="FF006096"/>
        <rFont val="Roboto Condensed"/>
      </rPr>
      <t>password    requisite     pam_pwquality.so try_first_pass local_users_only retry=3</t>
    </r>
    <r>
      <rPr>
        <sz val="11"/>
        <color rgb="FF006096"/>
        <rFont val="Roboto Condensed"/>
      </rPr>
      <t xml:space="preserve">
</t>
    </r>
    <r>
      <rPr>
        <sz val="11"/>
        <color rgb="FF006096"/>
        <rFont val="Roboto Condensed"/>
      </rPr>
      <t>password    required      pam_pwhistory.so remember=24 enforce_for_root try_first_pass use_authtok</t>
    </r>
    <r>
      <rPr>
        <sz val="11"/>
        <color rgb="FF006096"/>
        <rFont val="Roboto Condensed"/>
      </rPr>
      <t xml:space="preserve">
</t>
    </r>
    <r>
      <rPr>
        <sz val="11"/>
        <color rgb="FF006096"/>
        <rFont val="Roboto Condensed"/>
      </rPr>
      <t>password    sufficient    pam_unix.so sha512 shadow try_first_pass use_authtok</t>
    </r>
    <r>
      <rPr>
        <sz val="11"/>
        <color rgb="FF006096"/>
        <rFont val="Roboto Condensed"/>
      </rPr>
      <t xml:space="preserve">
</t>
    </r>
    <r>
      <rPr>
        <sz val="11"/>
        <color rgb="FF006096"/>
        <rFont val="Roboto Condensed"/>
      </rPr>
      <t>password    required      pam_deny.so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use_authtok</t>
    </r>
    <r>
      <rPr>
        <sz val="11"/>
        <color rgb="FF000000"/>
        <rFont val="Calibri"/>
      </rPr>
      <t xml:space="preserve"> option should exist on all password lines except the first entry and the </t>
    </r>
    <r>
      <rPr>
        <b/>
        <sz val="11"/>
        <color rgb="FF000000"/>
        <rFont val="Calibri"/>
      </rPr>
      <t>pam_deny.so</t>
    </r>
    <r>
      <rPr>
        <sz val="11"/>
        <color rgb="FF000000"/>
        <rFont val="Calibri"/>
      </rPr>
      <t xml:space="preserve"> line</t>
    </r>
  </si>
  <si>
    <r>
      <rPr>
        <sz val="11"/>
        <color rgb="FF000000"/>
        <rFont val="Calibri"/>
      </rPr>
      <t xml:space="preserve">The </t>
    </r>
    <r>
      <rPr>
        <b/>
        <sz val="11"/>
        <color rgb="FF000000"/>
        <rFont val="Calibri"/>
      </rPr>
      <t>/etc/security/opasswd</t>
    </r>
    <r>
      <rPr>
        <sz val="11"/>
        <color rgb="FF000000"/>
        <rFont val="Calibri"/>
      </rPr>
      <t xml:space="preserve"> file stores the users' old passwords and can be checked to ensure that users are not recycling recent passwords.</t>
    </r>
    <r>
      <rPr>
        <sz val="11"/>
        <color rgb="FF000000"/>
        <rFont val="Calibri"/>
      </rPr>
      <t xml:space="preserve">
</t>
    </r>
    <r>
      <rPr>
        <sz val="11"/>
        <color rgb="FF000000"/>
        <rFont val="Calibri"/>
      </rPr>
      <t xml:space="preserve">- remember=&lt;N&gt; - </t>
    </r>
    <r>
      <rPr>
        <b/>
        <sz val="11"/>
        <color rgb="FF000000"/>
        <rFont val="Calibri"/>
      </rPr>
      <t>&lt;N&gt;</t>
    </r>
    <r>
      <rPr>
        <sz val="11"/>
        <color rgb="FF000000"/>
        <rFont val="Calibri"/>
      </rPr>
      <t xml:space="preserve"> is the number of old passwords to remember</t>
    </r>
  </si>
  <si>
    <r>
      <rPr>
        <sz val="11"/>
        <color rgb="FF000000"/>
        <rFont val="Calibri"/>
      </rPr>
      <t xml:space="preserve">Run the following command and verify that the remember option is set to </t>
    </r>
    <r>
      <rPr>
        <b/>
        <sz val="11"/>
        <color rgb="FF000000"/>
        <rFont val="Calibri"/>
      </rPr>
      <t>24</t>
    </r>
    <r>
      <rPr>
        <sz val="11"/>
        <color rgb="FF000000"/>
        <rFont val="Calibri"/>
      </rPr>
      <t xml:space="preserve"> or more and meets local site policy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 grep -Pi -- '^\h*password\h+(required|requisite)\h+pam_pwhistory\.so\h+([^#\n\r]+\h+)?remember=(2[4-9]|[3-9][0-9]|[1-9][0-9]{2,})\b' /etc/pam.d/{system,password}-auth</t>
    </r>
    <r>
      <rPr>
        <sz val="11"/>
        <color rgb="FF006096"/>
        <rFont val="Roboto Condensed"/>
      </rPr>
      <t xml:space="preserve">
</t>
    </r>
    <r>
      <rPr>
        <sz val="11"/>
        <color rgb="FF006096"/>
        <rFont val="Roboto Condensed"/>
      </rPr>
      <t>remember = 24</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/etc/pam.d/system-auth:password    required      pam_pwhistory.so remember=24 enforce_for_root try_first_pass use_authtok</t>
    </r>
    <r>
      <rPr>
        <sz val="11"/>
        <color rgb="FF006096"/>
        <rFont val="Roboto Condensed"/>
      </rPr>
      <t xml:space="preserve">
</t>
    </r>
    <r>
      <rPr>
        <sz val="11"/>
        <color rgb="FF006096"/>
        <rFont val="Roboto Condensed"/>
      </rPr>
      <t>/etc/pam.d/password-auth:password    required      pam_pwhistory.so remember=24 enforce_for_root try_first_pass use_authtok</t>
    </r>
    <r>
      <rPr>
        <sz val="11"/>
        <color rgb="FF006096"/>
        <rFont val="Roboto Condensed"/>
      </rPr>
      <t xml:space="preserve">
</t>
    </r>
    <r>
      <rPr>
        <sz val="11"/>
        <color rgb="FF000000"/>
        <rFont val="Calibri"/>
      </rPr>
      <t xml:space="preserve">
</t>
    </r>
    <r>
      <rPr>
        <sz val="11"/>
        <color rgb="FF000000"/>
        <rFont val="Calibri"/>
      </rPr>
      <t xml:space="preserve">Verify the lines include the </t>
    </r>
    <r>
      <rPr>
        <b/>
        <sz val="11"/>
        <color rgb="FF000000"/>
        <rFont val="Calibri"/>
      </rPr>
      <t>remember=</t>
    </r>
    <r>
      <rPr>
        <sz val="11"/>
        <color rgb="FF000000"/>
        <rFont val="Calibri"/>
      </rPr>
      <t xml:space="preserve"> option with a value of </t>
    </r>
    <r>
      <rPr>
        <b/>
        <sz val="11"/>
        <color rgb="FF000000"/>
        <rFont val="Calibri"/>
      </rPr>
      <t>24</t>
    </r>
    <r>
      <rPr>
        <sz val="11"/>
        <color rgb="FF000000"/>
        <rFont val="Calibri"/>
      </rPr>
      <t xml:space="preserve"> or more and follows local site policy</t>
    </r>
  </si>
  <si>
    <t>5.4.2.3.3</t>
  </si>
  <si>
    <r>
      <rPr>
        <sz val="11"/>
        <rFont val="Calibri"/>
      </rPr>
      <t>Ensure password history is enforced for the root user</t>
    </r>
  </si>
  <si>
    <r>
      <rPr>
        <sz val="11"/>
        <color rgb="FF000000"/>
        <rFont val="Calibri"/>
      </rPr>
      <t>Edit the files /etc/pam.d/system-auth and /etc/pam.d/password-auth:</t>
    </r>
    <r>
      <rPr>
        <sz val="11"/>
        <color rgb="FF000000"/>
        <rFont val="Calibri"/>
      </rPr>
      <t xml:space="preserve">
</t>
    </r>
    <r>
      <rPr>
        <sz val="11"/>
        <color rgb="FF000000"/>
        <rFont val="Calibri"/>
      </rPr>
      <t xml:space="preserve">Add the following line to the </t>
    </r>
    <r>
      <rPr>
        <b/>
        <sz val="11"/>
        <color rgb="FF000000"/>
        <rFont val="Calibri"/>
      </rPr>
      <t>password</t>
    </r>
    <r>
      <rPr>
        <sz val="11"/>
        <color rgb="FF000000"/>
        <rFont val="Calibri"/>
      </rPr>
      <t xml:space="preserve"> section:</t>
    </r>
    <r>
      <rPr>
        <sz val="11"/>
        <color rgb="FF000000"/>
        <rFont val="Calibri"/>
      </rPr>
      <t xml:space="preserve">
</t>
    </r>
    <r>
      <rPr>
        <sz val="11"/>
        <color rgb="FF006096"/>
        <rFont val="Roboto Condensed"/>
      </rPr>
      <t>password    required      pam_pwhistory.so remember=24 enforce_for_root try_first_pass use_authtok</t>
    </r>
    <r>
      <rPr>
        <sz val="11"/>
        <color rgb="FF006096"/>
        <rFont val="Roboto Condensed"/>
      </rPr>
      <t xml:space="preserve">
</t>
    </r>
    <r>
      <rPr>
        <sz val="11"/>
        <color rgb="FF000000"/>
        <rFont val="Calibri"/>
      </rPr>
      <t xml:space="preserve">
</t>
    </r>
    <r>
      <rPr>
        <i/>
        <sz val="11"/>
        <color rgb="FF000000"/>
        <rFont val="Calibri"/>
      </rPr>
      <t>Example password section:</t>
    </r>
    <r>
      <rPr>
        <sz val="11"/>
        <color rgb="FF000000"/>
        <rFont val="Calibri"/>
      </rPr>
      <t xml:space="preserve">
</t>
    </r>
    <r>
      <rPr>
        <sz val="11"/>
        <color rgb="FF006096"/>
        <rFont val="Roboto Condensed"/>
      </rPr>
      <t>password    requisite     pam_pwquality.so try_first_pass local_users_only retry=3 #&lt;- added pam_pwquality.so line</t>
    </r>
    <r>
      <rPr>
        <sz val="11"/>
        <color rgb="FF006096"/>
        <rFont val="Roboto Condensed"/>
      </rPr>
      <t xml:space="preserve">
</t>
    </r>
    <r>
      <rPr>
        <sz val="11"/>
        <color rgb="FF006096"/>
        <rFont val="Roboto Condensed"/>
      </rPr>
      <t>password    required      pam_pwhistory.so remember=24 enforce_for_root try_first_pass use_authtok</t>
    </r>
    <r>
      <rPr>
        <sz val="11"/>
        <color rgb="FF006096"/>
        <rFont val="Roboto Condensed"/>
      </rPr>
      <t xml:space="preserve">
</t>
    </r>
    <r>
      <rPr>
        <sz val="11"/>
        <color rgb="FF006096"/>
        <rFont val="Roboto Condensed"/>
      </rPr>
      <t>password    sufficient    pam_unix.so sha512 shadow try_first_pass use_authtok</t>
    </r>
    <r>
      <rPr>
        <sz val="11"/>
        <color rgb="FF006096"/>
        <rFont val="Roboto Condensed"/>
      </rPr>
      <t xml:space="preserve">
</t>
    </r>
    <r>
      <rPr>
        <sz val="11"/>
        <color rgb="FF006096"/>
        <rFont val="Roboto Condensed"/>
      </rPr>
      <t>password    required      pam_deny.so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use_authtok</t>
    </r>
    <r>
      <rPr>
        <sz val="11"/>
        <color rgb="FF000000"/>
        <rFont val="Calibri"/>
      </rPr>
      <t xml:space="preserve"> option should exist on all password lines except the first entry and the </t>
    </r>
    <r>
      <rPr>
        <b/>
        <sz val="11"/>
        <color rgb="FF000000"/>
        <rFont val="Calibri"/>
      </rPr>
      <t>pam_deny.so</t>
    </r>
    <r>
      <rPr>
        <sz val="11"/>
        <color rgb="FF000000"/>
        <rFont val="Calibri"/>
      </rPr>
      <t xml:space="preserve"> line</t>
    </r>
  </si>
  <si>
    <r>
      <rPr>
        <sz val="11"/>
        <color rgb="FF000000"/>
        <rFont val="Calibri"/>
      </rPr>
      <t xml:space="preserve">If the </t>
    </r>
    <r>
      <rPr>
        <b/>
        <sz val="11"/>
        <color rgb="FF000000"/>
        <rFont val="Calibri"/>
      </rPr>
      <t>pwhistory</t>
    </r>
    <r>
      <rPr>
        <sz val="11"/>
        <color rgb="FF000000"/>
        <rFont val="Calibri"/>
      </rPr>
      <t xml:space="preserve"> </t>
    </r>
    <r>
      <rPr>
        <b/>
        <sz val="11"/>
        <color rgb="FF000000"/>
        <rFont val="Calibri"/>
      </rPr>
      <t>enforce_for_root</t>
    </r>
    <r>
      <rPr>
        <sz val="11"/>
        <color rgb="FF000000"/>
        <rFont val="Calibri"/>
      </rPr>
      <t xml:space="preserve"> option is enabled, the module will enforce password history for the root user as well</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</si>
  <si>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t>
    </r>
    <r>
      <rPr>
        <sz val="11"/>
        <color rgb="FF000000"/>
        <rFont val="Calibri"/>
      </rPr>
      <t xml:space="preserve">
</t>
    </r>
    <r>
      <rPr>
        <sz val="11"/>
        <color rgb="FF006096"/>
        <rFont val="Roboto Condensed"/>
      </rPr>
      <t># grep -Pi -- '^\h*password\h+(required|requisite)\h+pam_pwhistory\.so\h+([^#\n\r]+\h+)?enforce_for_root\b' /etc/pam.d/{system,password}-auth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/etc/pam.d/system-auth:password    required      pam_pwhistory.so remember=24 enforce_for_root try_first_pass use_authtok</t>
    </r>
    <r>
      <rPr>
        <sz val="11"/>
        <color rgb="FF006096"/>
        <rFont val="Roboto Condensed"/>
      </rPr>
      <t xml:space="preserve">
</t>
    </r>
    <r>
      <rPr>
        <sz val="11"/>
        <color rgb="FF006096"/>
        <rFont val="Roboto Condensed"/>
      </rPr>
      <t>/etc/pam.d/password-auth:password    required      pam_pwhistory.so remember=24 enforce_for_root try_first_pass use_authtok</t>
    </r>
    <r>
      <rPr>
        <sz val="11"/>
        <color rgb="FF006096"/>
        <rFont val="Roboto Condensed"/>
      </rPr>
      <t xml:space="preserve">
</t>
    </r>
    <r>
      <rPr>
        <sz val="11"/>
        <color rgb="FF000000"/>
        <rFont val="Calibri"/>
      </rPr>
      <t xml:space="preserve">
</t>
    </r>
    <r>
      <rPr>
        <sz val="11"/>
        <color rgb="FF000000"/>
        <rFont val="Calibri"/>
      </rPr>
      <t xml:space="preserve">Verify the lines include the </t>
    </r>
    <r>
      <rPr>
        <b/>
        <sz val="11"/>
        <color rgb="FF000000"/>
        <rFont val="Calibri"/>
      </rPr>
      <t>enforce_for_root</t>
    </r>
    <r>
      <rPr>
        <sz val="11"/>
        <color rgb="FF000000"/>
        <rFont val="Calibri"/>
      </rPr>
      <t xml:space="preserve"> option</t>
    </r>
  </si>
  <si>
    <r>
      <rPr>
        <sz val="11"/>
        <color rgb="FF000000"/>
        <rFont val="Calibri"/>
      </rPr>
      <t>disabled</t>
    </r>
  </si>
  <si>
    <t>5.4.2.3.4</t>
  </si>
  <si>
    <r>
      <rPr>
        <sz val="11"/>
        <rFont val="Calibri"/>
      </rPr>
      <t>Ensure pam_pwhistory includes use_authtok</t>
    </r>
  </si>
  <si>
    <r>
      <rPr>
        <b/>
        <sz val="11"/>
        <color rgb="FF000000"/>
        <rFont val="Calibri"/>
      </rPr>
      <t>use_authtok</t>
    </r>
    <r>
      <rPr>
        <sz val="11"/>
        <color rgb="FF000000"/>
        <rFont val="Calibri"/>
      </rPr>
      <t xml:space="preserve"> - When password changing enforce the module to set the new password to the one provided by a previously stacked password module</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</si>
  <si>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pam_pwhistory.so module lines in the password stack:</t>
    </r>
    <r>
      <rPr>
        <sz val="11"/>
        <color rgb="FF000000"/>
        <rFont val="Calibri"/>
      </rPr>
      <t xml:space="preserve">
</t>
    </r>
    <r>
      <rPr>
        <sz val="11"/>
        <color rgb="FF006096"/>
        <rFont val="Roboto Condensed"/>
      </rPr>
      <t># grep -P -- '^\h*password\h+([^#\n\r]+)\h+pam_pwhistory\.so\h+([^#\n\r]+\h+)?use_authtok\b'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required      pam_pwhistory.so remember=24 enforce_for_root try_first_pass use_authtok</t>
    </r>
    <r>
      <rPr>
        <sz val="11"/>
        <color rgb="FF006096"/>
        <rFont val="Roboto Condensed"/>
      </rPr>
      <t xml:space="preserve">
</t>
    </r>
    <r>
      <rPr>
        <sz val="11"/>
        <color rgb="FF006096"/>
        <rFont val="Roboto Condensed"/>
      </rPr>
      <t>/etc/pam.d/system-auth:password    required      pam_pwhistory.so remember=24 enforce_for_root try_first_pass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r>
      <rPr>
        <sz val="11"/>
        <color rgb="FF000000"/>
        <rFont val="Calibri"/>
      </rPr>
      <t xml:space="preserve"> option</t>
    </r>
  </si>
  <si>
    <t>Configure pam_unix module</t>
  </si>
  <si>
    <t>5.4.2.4.1</t>
  </si>
  <si>
    <r>
      <rPr>
        <sz val="11"/>
        <rFont val="Calibri"/>
      </rPr>
      <t>Ensure pam_unix does not include nullok</t>
    </r>
  </si>
  <si>
    <r>
      <rPr>
        <sz val="11"/>
        <color rgb="FF000000"/>
        <rFont val="Calibri"/>
      </rPr>
      <t xml:space="preserve">Run the following command to remove the </t>
    </r>
    <r>
      <rPr>
        <b/>
        <sz val="11"/>
        <color rgb="FF000000"/>
        <rFont val="Calibri"/>
      </rPr>
      <t>nullok</t>
    </r>
    <r>
      <rPr>
        <sz val="11"/>
        <color rgb="FF000000"/>
        <rFont val="Calibri"/>
      </rPr>
      <t xml:space="preserve"> option from all lines in the </t>
    </r>
    <r>
      <rPr>
        <b/>
        <sz val="11"/>
        <color rgb="FF000000"/>
        <rFont val="Calibri"/>
      </rPr>
      <t>/ect/pam.d/password-auth</t>
    </r>
    <r>
      <rPr>
        <sz val="11"/>
        <color rgb="FF000000"/>
        <rFont val="Calibri"/>
      </rPr>
      <t xml:space="preserve"> and </t>
    </r>
    <r>
      <rPr>
        <b/>
        <sz val="11"/>
        <color rgb="FF000000"/>
        <rFont val="Calibri"/>
      </rPr>
      <t>/etc/pam.d/system-auth</t>
    </r>
    <r>
      <rPr>
        <sz val="11"/>
        <color rgb="FF000000"/>
        <rFont val="Calibri"/>
      </rPr>
      <t xml:space="preserve"> files:</t>
    </r>
    <r>
      <rPr>
        <sz val="11"/>
        <color rgb="FF000000"/>
        <rFont val="Calibri"/>
      </rPr>
      <t xml:space="preserve">
</t>
    </r>
    <r>
      <rPr>
        <sz val="11"/>
        <color rgb="FF006096"/>
        <rFont val="Roboto Condensed"/>
      </rPr>
      <t># sed -ri 's/^(.*)(\s+nullok\s*)(.*$)/\1 \3/' /etc/pam.d/{password,system}-auth</t>
    </r>
    <r>
      <rPr>
        <sz val="11"/>
        <color rgb="FF006096"/>
        <rFont val="Roboto Condensed"/>
      </rPr>
      <t xml:space="preserve">
</t>
    </r>
  </si>
  <si>
    <r>
      <rPr>
        <sz val="11"/>
        <color rgb="FF000000"/>
        <rFont val="Calibri"/>
      </rPr>
      <t xml:space="preserve">The </t>
    </r>
    <r>
      <rPr>
        <b/>
        <sz val="11"/>
        <color rgb="FF000000"/>
        <rFont val="Calibri"/>
      </rPr>
      <t>nullok</t>
    </r>
    <r>
      <rPr>
        <sz val="11"/>
        <color rgb="FF000000"/>
        <rFont val="Calibri"/>
      </rPr>
      <t xml:space="preserve"> argument overrides the default action of </t>
    </r>
    <r>
      <rPr>
        <b/>
        <sz val="11"/>
        <color rgb="FF000000"/>
        <rFont val="Calibri"/>
      </rPr>
      <t>pam_unix.so</t>
    </r>
    <r>
      <rPr>
        <sz val="11"/>
        <color rgb="FF000000"/>
        <rFont val="Calibri"/>
      </rPr>
      <t xml:space="preserve"> to not permit the user access to a service if their official password is blank.</t>
    </r>
  </si>
  <si>
    <r>
      <rPr>
        <sz val="11"/>
        <color rgb="FF000000"/>
        <rFont val="Calibri"/>
      </rPr>
      <t xml:space="preserve">Run the following command to verify that the </t>
    </r>
    <r>
      <rPr>
        <b/>
        <sz val="11"/>
        <color rgb="FF000000"/>
        <rFont val="Calibri"/>
      </rPr>
      <t>nullok</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-Ps -- '^\h*([^#\n\r]+)\h+pam_unix\.so\b' /etc/pam.d/{password,system}-auth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/etc/pam.d/password-auth:auth        sufficient    pam_unix.so try_first_pass</t>
    </r>
    <r>
      <rPr>
        <sz val="11"/>
        <color rgb="FF006096"/>
        <rFont val="Roboto Condensed"/>
      </rPr>
      <t xml:space="preserve">
</t>
    </r>
    <r>
      <rPr>
        <sz val="11"/>
        <color rgb="FF006096"/>
        <rFont val="Roboto Condensed"/>
      </rPr>
      <t>/etc/pam.d/password-auth:account     required      pam_unix.so</t>
    </r>
    <r>
      <rPr>
        <sz val="11"/>
        <color rgb="FF006096"/>
        <rFont val="Roboto Condensed"/>
      </rPr>
      <t xml:space="preserve">
</t>
    </r>
    <r>
      <rPr>
        <sz val="11"/>
        <color rgb="FF006096"/>
        <rFont val="Roboto Condensed"/>
      </rPr>
      <t>/etc/pam.d/password-auth:password    sufficient    pam_unix.so sha512 shadow try_first_pass use_authtok</t>
    </r>
    <r>
      <rPr>
        <sz val="11"/>
        <color rgb="FF006096"/>
        <rFont val="Roboto Condensed"/>
      </rPr>
      <t xml:space="preserve">
</t>
    </r>
    <r>
      <rPr>
        <sz val="11"/>
        <color rgb="FF006096"/>
        <rFont val="Roboto Condensed"/>
      </rPr>
      <t>/etc/pam.d/password-auth:session     required      pam_unix.so</t>
    </r>
    <r>
      <rPr>
        <sz val="11"/>
        <color rgb="FF006096"/>
        <rFont val="Roboto Condensed"/>
      </rPr>
      <t xml:space="preserve">
</t>
    </r>
    <r>
      <rPr>
        <sz val="11"/>
        <color rgb="FF006096"/>
        <rFont val="Roboto Condensed"/>
      </rPr>
      <t>/etc/pam.d/system-auth:auth        sufficient    pam_unix.so try_first_pass</t>
    </r>
    <r>
      <rPr>
        <sz val="11"/>
        <color rgb="FF006096"/>
        <rFont val="Roboto Condensed"/>
      </rPr>
      <t xml:space="preserve">
</t>
    </r>
    <r>
      <rPr>
        <sz val="11"/>
        <color rgb="FF006096"/>
        <rFont val="Roboto Condensed"/>
      </rPr>
      <t>/etc/pam.d/system-auth:account     required      pam_unix.so</t>
    </r>
    <r>
      <rPr>
        <sz val="11"/>
        <color rgb="FF006096"/>
        <rFont val="Roboto Condensed"/>
      </rPr>
      <t xml:space="preserve">
</t>
    </r>
    <r>
      <rPr>
        <sz val="11"/>
        <color rgb="FF006096"/>
        <rFont val="Roboto Condensed"/>
      </rPr>
      <t>/etc/pam.d/system-auth:password    sufficient    pam_unix.so sha512 shadow try_first_pass use_authtok</t>
    </r>
    <r>
      <rPr>
        <sz val="11"/>
        <color rgb="FF006096"/>
        <rFont val="Roboto Condensed"/>
      </rPr>
      <t xml:space="preserve">
</t>
    </r>
    <r>
      <rPr>
        <sz val="11"/>
        <color rgb="FF006096"/>
        <rFont val="Roboto Condensed"/>
      </rPr>
      <t>/etc/pam.d/system-auth:session     required      pam_unix.so</t>
    </r>
    <r>
      <rPr>
        <sz val="11"/>
        <color rgb="FF006096"/>
        <rFont val="Roboto Condensed"/>
      </rPr>
      <t xml:space="preserve">
</t>
    </r>
    <r>
      <rPr>
        <sz val="11"/>
        <color rgb="FF000000"/>
        <rFont val="Calibri"/>
      </rPr>
      <t xml:space="preserve">Verify that none of the </t>
    </r>
    <r>
      <rPr>
        <b/>
        <sz val="11"/>
        <color rgb="FF000000"/>
        <rFont val="Calibri"/>
      </rPr>
      <t>pam_unix</t>
    </r>
    <r>
      <rPr>
        <sz val="11"/>
        <color rgb="FF000000"/>
        <rFont val="Calibri"/>
      </rPr>
      <t xml:space="preserve"> lines include the </t>
    </r>
    <r>
      <rPr>
        <b/>
        <sz val="11"/>
        <color rgb="FF000000"/>
        <rFont val="Calibri"/>
      </rPr>
      <t>nullok</t>
    </r>
    <r>
      <rPr>
        <sz val="11"/>
        <color rgb="FF000000"/>
        <rFont val="Calibri"/>
      </rPr>
      <t xml:space="preserve"> option</t>
    </r>
  </si>
  <si>
    <t>5.4.2.4.2</t>
  </si>
  <si>
    <r>
      <rPr>
        <sz val="11"/>
        <rFont val="Calibri"/>
      </rPr>
      <t>Ensure pam_unix does not include remember</t>
    </r>
  </si>
  <si>
    <r>
      <rPr>
        <sz val="11"/>
        <color rgb="FF000000"/>
        <rFont val="Calibri"/>
      </rPr>
      <t>Edit the files /etc/pam.d/system-auth and /etc/pam.d/password-auth:</t>
    </r>
    <r>
      <rPr>
        <sz val="11"/>
        <color rgb="FF000000"/>
        <rFont val="Calibri"/>
      </rPr>
      <t xml:space="preserve">
</t>
    </r>
    <r>
      <rPr>
        <sz val="11"/>
        <color rgb="FF000000"/>
        <rFont val="Calibri"/>
      </rPr>
      <t xml:space="preserve">Edit the following lines and remove the </t>
    </r>
    <r>
      <rPr>
        <b/>
        <sz val="11"/>
        <color rgb="FF000000"/>
        <rFont val="Calibri"/>
      </rPr>
      <t>remember=</t>
    </r>
    <r>
      <rPr>
        <sz val="11"/>
        <color rgb="FF000000"/>
        <rFont val="Calibri"/>
      </rPr>
      <t xml:space="preserve"> option:</t>
    </r>
    <r>
      <rPr>
        <sz val="11"/>
        <color rgb="FF000000"/>
        <rFont val="Calibri"/>
      </rPr>
      <t xml:space="preserve">
</t>
    </r>
    <r>
      <rPr>
        <sz val="11"/>
        <color rgb="FF006096"/>
        <rFont val="Roboto Condensed"/>
      </rPr>
      <t>auth        sufficient   pam_unix.so try_first_pass</t>
    </r>
    <r>
      <rPr>
        <sz val="11"/>
        <color rgb="FF006096"/>
        <rFont val="Roboto Condensed"/>
      </rPr>
      <t xml:space="preserve">
</t>
    </r>
    <r>
      <rPr>
        <sz val="11"/>
        <color rgb="FF006096"/>
        <rFont val="Roboto Condensed"/>
      </rPr>
      <t>account     required     pam_unix.so</t>
    </r>
    <r>
      <rPr>
        <sz val="11"/>
        <color rgb="FF006096"/>
        <rFont val="Roboto Condensed"/>
      </rPr>
      <t xml:space="preserve">
</t>
    </r>
    <r>
      <rPr>
        <sz val="11"/>
        <color rgb="FF006096"/>
        <rFont val="Roboto Condensed"/>
      </rPr>
      <t>password    sufficient   pam_unix.so sha512 shadow try_first_pass use_authtok</t>
    </r>
    <r>
      <rPr>
        <sz val="11"/>
        <color rgb="FF006096"/>
        <rFont val="Roboto Condensed"/>
      </rPr>
      <t xml:space="preserve">
</t>
    </r>
    <r>
      <rPr>
        <sz val="11"/>
        <color rgb="FF006096"/>
        <rFont val="Roboto Condensed"/>
      </rPr>
      <t>session     required     pam_unix.so</t>
    </r>
    <r>
      <rPr>
        <sz val="11"/>
        <color rgb="FF006096"/>
        <rFont val="Roboto Condensed"/>
      </rPr>
      <t xml:space="preserve">
</t>
    </r>
  </si>
  <si>
    <r>
      <rPr>
        <sz val="11"/>
        <color rgb="FF000000"/>
        <rFont val="Calibri"/>
      </rPr>
      <t xml:space="preserve">The </t>
    </r>
    <r>
      <rPr>
        <b/>
        <sz val="11"/>
        <color rgb="FF000000"/>
        <rFont val="Calibri"/>
      </rPr>
      <t>remember=n</t>
    </r>
    <r>
      <rPr>
        <sz val="11"/>
        <color rgb="FF000000"/>
        <rFont val="Calibri"/>
      </rPr>
      <t xml:space="preserve"> argument saves the last n passwords for each user in </t>
    </r>
    <r>
      <rPr>
        <b/>
        <sz val="11"/>
        <color rgb="FF000000"/>
        <rFont val="Calibri"/>
      </rPr>
      <t>/etc/security/opasswd</t>
    </r>
    <r>
      <rPr>
        <sz val="11"/>
        <color rgb="FF000000"/>
        <rFont val="Calibri"/>
      </rPr>
      <t xml:space="preserve"> in order to force password change history and keep the user from alternating between the same password too frequently. The MD5 password hash algorithm is used for storing the old passwords. Instead of this option the </t>
    </r>
    <r>
      <rPr>
        <b/>
        <sz val="11"/>
        <color rgb="FF000000"/>
        <rFont val="Calibri"/>
      </rPr>
      <t>pam_pwhistory</t>
    </r>
    <r>
      <rPr>
        <sz val="11"/>
        <color rgb="FF000000"/>
        <rFont val="Calibri"/>
      </rPr>
      <t xml:space="preserve"> module should be used. The </t>
    </r>
    <r>
      <rPr>
        <b/>
        <sz val="11"/>
        <color rgb="FF000000"/>
        <rFont val="Calibri"/>
      </rPr>
      <t>pam_pwhistory</t>
    </r>
    <r>
      <rPr>
        <sz val="11"/>
        <color rgb="FF000000"/>
        <rFont val="Calibri"/>
      </rPr>
      <t xml:space="preserve"> module saves the last n passwords for each user in </t>
    </r>
    <r>
      <rPr>
        <b/>
        <sz val="11"/>
        <color rgb="FF000000"/>
        <rFont val="Calibri"/>
      </rPr>
      <t>/etc/security/opasswd</t>
    </r>
    <r>
      <rPr>
        <sz val="11"/>
        <color rgb="FF000000"/>
        <rFont val="Calibri"/>
      </rPr>
      <t xml:space="preserve"> using the password hash algorithm set on the </t>
    </r>
    <r>
      <rPr>
        <b/>
        <sz val="11"/>
        <color rgb="FF000000"/>
        <rFont val="Calibri"/>
      </rPr>
      <t>pam_unix</t>
    </r>
    <r>
      <rPr>
        <sz val="11"/>
        <color rgb="FF000000"/>
        <rFont val="Calibri"/>
      </rPr>
      <t xml:space="preserve"> module. This allows for the </t>
    </r>
    <r>
      <rPr>
        <b/>
        <sz val="11"/>
        <color rgb="FF000000"/>
        <rFont val="Calibri"/>
      </rPr>
      <t>sha512</t>
    </r>
    <r>
      <rPr>
        <sz val="11"/>
        <color rgb="FF000000"/>
        <rFont val="Calibri"/>
      </rPr>
      <t xml:space="preserve"> hash algorithm to be used.</t>
    </r>
  </si>
  <si>
    <r>
      <rPr>
        <sz val="11"/>
        <color rgb="FF000000"/>
        <rFont val="Calibri"/>
      </rPr>
      <t xml:space="preserve">Run the following command to verify that the </t>
    </r>
    <r>
      <rPr>
        <b/>
        <sz val="11"/>
        <color rgb="FF000000"/>
        <rFont val="Calibri"/>
      </rPr>
      <t>remember</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-Pi '^\h*password\h+([^#\n\r]+\h+)?pam_unix\.so\b' /etc/pam.d/{password,system}-auth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/etc/pam.d/password-auth:password    sufficient    pam_unix.so sha512 shadow try_first_pass use_authtok</t>
    </r>
    <r>
      <rPr>
        <sz val="11"/>
        <color rgb="FF006096"/>
        <rFont val="Roboto Condensed"/>
      </rPr>
      <t xml:space="preserve">
</t>
    </r>
    <r>
      <rPr>
        <sz val="11"/>
        <color rgb="FF006096"/>
        <rFont val="Roboto Condensed"/>
      </rPr>
      <t>/etc/pam.d/system-auth:password    sufficient    pam_unix.so sha512 shadow try_first_pass use_authtok</t>
    </r>
    <r>
      <rPr>
        <sz val="11"/>
        <color rgb="FF006096"/>
        <rFont val="Roboto Condensed"/>
      </rPr>
      <t xml:space="preserve">
</t>
    </r>
    <r>
      <rPr>
        <sz val="11"/>
        <color rgb="FF000000"/>
        <rFont val="Calibri"/>
      </rPr>
      <t xml:space="preserve">
</t>
    </r>
    <r>
      <rPr>
        <sz val="11"/>
        <color rgb="FF000000"/>
        <rFont val="Calibri"/>
      </rPr>
      <t xml:space="preserve">Verify that none of the </t>
    </r>
    <r>
      <rPr>
        <b/>
        <sz val="11"/>
        <color rgb="FF000000"/>
        <rFont val="Calibri"/>
      </rPr>
      <t>pam_unix</t>
    </r>
    <r>
      <rPr>
        <sz val="11"/>
        <color rgb="FF000000"/>
        <rFont val="Calibri"/>
      </rPr>
      <t xml:space="preserve"> lines include the </t>
    </r>
    <r>
      <rPr>
        <b/>
        <sz val="11"/>
        <color rgb="FF000000"/>
        <rFont val="Calibri"/>
      </rPr>
      <t>remember=</t>
    </r>
    <r>
      <rPr>
        <sz val="11"/>
        <color rgb="FF000000"/>
        <rFont val="Calibri"/>
      </rPr>
      <t xml:space="preserve"> option</t>
    </r>
  </si>
  <si>
    <t>5.4.2.4.3</t>
  </si>
  <si>
    <r>
      <rPr>
        <sz val="11"/>
        <rFont val="Calibri"/>
      </rPr>
      <t>Ensure pam_unix includes a strong password hashing algorithm</t>
    </r>
  </si>
  <si>
    <r>
      <rPr>
        <b/>
        <sz val="11"/>
        <color rgb="FF000000"/>
        <rFont val="Calibri"/>
      </rPr>
      <t>Note:</t>
    </r>
    <r>
      <rPr>
        <sz val="11"/>
        <color rgb="FF000000"/>
        <rFont val="Calibri"/>
      </rPr>
      <t xml:space="preserve"> This only effects local users and passwords created after updating the files to use </t>
    </r>
    <r>
      <rPr>
        <b/>
        <sz val="11"/>
        <color rgb="FF000000"/>
        <rFont val="Calibri"/>
      </rPr>
      <t>sha512</t>
    </r>
    <r>
      <rPr>
        <sz val="11"/>
        <color rgb="FF000000"/>
        <rFont val="Calibri"/>
      </rPr>
      <t xml:space="preserve">. If it is determined that the password algorithm being used is not </t>
    </r>
    <r>
      <rPr>
        <b/>
        <sz val="11"/>
        <color rgb="FF000000"/>
        <rFont val="Calibri"/>
      </rPr>
      <t>sha512</t>
    </r>
    <r>
      <rPr>
        <sz val="11"/>
        <color rgb="FF000000"/>
        <rFont val="Calibri"/>
      </rPr>
      <t>, once it is changed, it is recommended that all user ID's be immediately expired and forced to change their passwords on next login.</t>
    </r>
    <r>
      <rPr>
        <sz val="11"/>
        <color rgb="FF000000"/>
        <rFont val="Calibri"/>
      </rPr>
      <t xml:space="preserve">
</t>
    </r>
    <r>
      <rPr>
        <sz val="11"/>
        <color rgb="FF000000"/>
        <rFont val="Calibri"/>
      </rPr>
      <t>Edit the files /etc/pam.d/system-auth and /etc/pam.d/password-auth:</t>
    </r>
    <r>
      <rPr>
        <sz val="11"/>
        <color rgb="FF000000"/>
        <rFont val="Calibri"/>
      </rPr>
      <t xml:space="preserve">
</t>
    </r>
    <r>
      <rPr>
        <sz val="11"/>
        <color rgb="FF000000"/>
        <rFont val="Calibri"/>
      </rPr>
      <t>Edit the following lines and:</t>
    </r>
    <r>
      <rPr>
        <sz val="11"/>
        <color rgb="FF000000"/>
        <rFont val="Calibri"/>
      </rPr>
      <t xml:space="preserve">
</t>
    </r>
    <r>
      <rPr>
        <sz val="11"/>
        <color rgb="FF000000"/>
        <rFont val="Calibri"/>
      </rPr>
      <t xml:space="preserve">- Add the </t>
    </r>
    <r>
      <rPr>
        <b/>
        <sz val="11"/>
        <color rgb="FF000000"/>
        <rFont val="Calibri"/>
      </rPr>
      <t>sha512</t>
    </r>
    <r>
      <rPr>
        <sz val="11"/>
        <color rgb="FF000000"/>
        <rFont val="Calibri"/>
      </rPr>
      <t xml:space="preserve"> argument</t>
    </r>
    <r>
      <rPr>
        <sz val="11"/>
        <color rgb="FF000000"/>
        <rFont val="Calibri"/>
      </rPr>
      <t xml:space="preserve">
</t>
    </r>
    <r>
      <rPr>
        <sz val="11"/>
        <color rgb="FF000000"/>
        <rFont val="Calibri"/>
      </rPr>
      <t xml:space="preserve">- Remove all </t>
    </r>
    <r>
      <rPr>
        <b/>
        <sz val="11"/>
        <color rgb="FF000000"/>
        <rFont val="Calibri"/>
      </rPr>
      <t>md5</t>
    </r>
    <r>
      <rPr>
        <sz val="11"/>
        <color rgb="FF000000"/>
        <rFont val="Calibri"/>
      </rPr>
      <t xml:space="preserve">, </t>
    </r>
    <r>
      <rPr>
        <b/>
        <sz val="11"/>
        <color rgb="FF000000"/>
        <rFont val="Calibri"/>
      </rPr>
      <t>bigcrypt</t>
    </r>
    <r>
      <rPr>
        <sz val="11"/>
        <color rgb="FF000000"/>
        <rFont val="Calibri"/>
      </rPr>
      <t xml:space="preserve">, </t>
    </r>
    <r>
      <rPr>
        <b/>
        <sz val="11"/>
        <color rgb="FF000000"/>
        <rFont val="Calibri"/>
      </rPr>
      <t>sha256</t>
    </r>
    <r>
      <rPr>
        <sz val="11"/>
        <color rgb="FF000000"/>
        <rFont val="Calibri"/>
      </rPr>
      <t xml:space="preserve">, and </t>
    </r>
    <r>
      <rPr>
        <b/>
        <sz val="11"/>
        <color rgb="FF000000"/>
        <rFont val="Calibri"/>
      </rPr>
      <t>blowfish</t>
    </r>
    <r>
      <rPr>
        <sz val="11"/>
        <color rgb="FF000000"/>
        <rFont val="Calibri"/>
      </rPr>
      <t xml:space="preserve"> arguments</t>
    </r>
    <r>
      <rPr>
        <sz val="11"/>
        <color rgb="FF000000"/>
        <rFont val="Calibri"/>
      </rPr>
      <t xml:space="preserve">
</t>
    </r>
    <r>
      <rPr>
        <sz val="11"/>
        <color rgb="FF006096"/>
        <rFont val="Roboto Condensed"/>
      </rPr>
      <t>auth        sufficient   pam_unix.so try_first_pass</t>
    </r>
    <r>
      <rPr>
        <sz val="11"/>
        <color rgb="FF006096"/>
        <rFont val="Roboto Condensed"/>
      </rPr>
      <t xml:space="preserve">
</t>
    </r>
    <r>
      <rPr>
        <sz val="11"/>
        <color rgb="FF006096"/>
        <rFont val="Roboto Condensed"/>
      </rPr>
      <t>account     required     pam_unix.so</t>
    </r>
    <r>
      <rPr>
        <sz val="11"/>
        <color rgb="FF006096"/>
        <rFont val="Roboto Condensed"/>
      </rPr>
      <t xml:space="preserve">
</t>
    </r>
    <r>
      <rPr>
        <sz val="11"/>
        <color rgb="FF006096"/>
        <rFont val="Roboto Condensed"/>
      </rPr>
      <t>password    sufficient   pam_unix.so sha512 shadow try_first_pass use_authtok</t>
    </r>
    <r>
      <rPr>
        <sz val="11"/>
        <color rgb="FF006096"/>
        <rFont val="Roboto Condensed"/>
      </rPr>
      <t xml:space="preserve">
</t>
    </r>
    <r>
      <rPr>
        <sz val="11"/>
        <color rgb="FF006096"/>
        <rFont val="Roboto Condensed"/>
      </rPr>
      <t>session     required     pam_unix.so</t>
    </r>
    <r>
      <rPr>
        <sz val="11"/>
        <color rgb="FF006096"/>
        <rFont val="Roboto Condensed"/>
      </rPr>
      <t xml:space="preserve">
</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</si>
  <si>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</si>
  <si>
    <r>
      <rPr>
        <sz val="11"/>
        <color rgb="FF000000"/>
        <rFont val="Calibri"/>
      </rPr>
      <t>Run the following command to verify that a strong password hashing algorithm is set on the pam_unix.so module:</t>
    </r>
    <r>
      <rPr>
        <sz val="11"/>
        <color rgb="FF000000"/>
        <rFont val="Calibri"/>
      </rPr>
      <t xml:space="preserve">
</t>
    </r>
    <r>
      <rPr>
        <sz val="11"/>
        <color rgb="FF006096"/>
        <rFont val="Roboto Condensed"/>
      </rPr>
      <t># grep -P -- '^\h*password\h+([^#\n\r]+)\h+pam_unix\.so\h+([^#\n\r]+\h+)?sha512\b' /etc/pam.d/{password,system}-auth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/etc/pam.d/password-auth:password    sufficient    pam_unix.so sha512 shadow try_first_pass use_authtok</t>
    </r>
    <r>
      <rPr>
        <sz val="11"/>
        <color rgb="FF006096"/>
        <rFont val="Roboto Condensed"/>
      </rPr>
      <t xml:space="preserve">
</t>
    </r>
    <r>
      <rPr>
        <sz val="11"/>
        <color rgb="FF006096"/>
        <rFont val="Roboto Condensed"/>
      </rPr>
      <t>/etc/pam.d/system-auth:password    sufficient    pam_unix.so sha512 shadow try_first_pass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sha512</t>
    </r>
    <r>
      <rPr>
        <sz val="11"/>
        <color rgb="FF000000"/>
        <rFont val="Calibri"/>
      </rPr>
      <t xml:space="preserve"> and do no include </t>
    </r>
    <r>
      <rPr>
        <b/>
        <sz val="11"/>
        <color rgb="FF000000"/>
        <rFont val="Calibri"/>
      </rPr>
      <t>md5</t>
    </r>
    <r>
      <rPr>
        <sz val="11"/>
        <color rgb="FF000000"/>
        <rFont val="Calibri"/>
      </rPr>
      <t xml:space="preserve">, </t>
    </r>
    <r>
      <rPr>
        <b/>
        <sz val="11"/>
        <color rgb="FF000000"/>
        <rFont val="Calibri"/>
      </rPr>
      <t>bigcrypt</t>
    </r>
    <r>
      <rPr>
        <sz val="11"/>
        <color rgb="FF000000"/>
        <rFont val="Calibri"/>
      </rPr>
      <t xml:space="preserve">, </t>
    </r>
    <r>
      <rPr>
        <b/>
        <sz val="11"/>
        <color rgb="FF000000"/>
        <rFont val="Calibri"/>
      </rPr>
      <t>sha256</t>
    </r>
    <r>
      <rPr>
        <sz val="11"/>
        <color rgb="FF000000"/>
        <rFont val="Calibri"/>
      </rPr>
      <t xml:space="preserve">, or </t>
    </r>
    <r>
      <rPr>
        <b/>
        <sz val="11"/>
        <color rgb="FF000000"/>
        <rFont val="Calibri"/>
      </rPr>
      <t>blowfish</t>
    </r>
  </si>
  <si>
    <t>5.4.2.4.4</t>
  </si>
  <si>
    <r>
      <rPr>
        <sz val="11"/>
        <rFont val="Calibri"/>
      </rPr>
      <t>Ensure pam_unix includes use_authtok</t>
    </r>
  </si>
  <si>
    <r>
      <rPr>
        <sz val="11"/>
        <color rgb="FF000000"/>
        <rFont val="Calibri"/>
      </rPr>
      <t>Edit the files /etc/pam.d/system-auth and /etc/pam.d/password-auth:</t>
    </r>
    <r>
      <rPr>
        <sz val="11"/>
        <color rgb="FF000000"/>
        <rFont val="Calibri"/>
      </rPr>
      <t xml:space="preserve">
</t>
    </r>
    <r>
      <rPr>
        <sz val="11"/>
        <color rgb="FF000000"/>
        <rFont val="Calibri"/>
      </rPr>
      <t xml:space="preserve">Edit the following line and add the </t>
    </r>
    <r>
      <rPr>
        <b/>
        <sz val="11"/>
        <color rgb="FF000000"/>
        <rFont val="Calibri"/>
      </rPr>
      <t>use_authtok</t>
    </r>
    <r>
      <rPr>
        <sz val="11"/>
        <color rgb="FF000000"/>
        <rFont val="Calibri"/>
      </rPr>
      <t xml:space="preserve"> argument:</t>
    </r>
    <r>
      <rPr>
        <sz val="11"/>
        <color rgb="FF000000"/>
        <rFont val="Calibri"/>
      </rPr>
      <t xml:space="preserve">
</t>
    </r>
    <r>
      <rPr>
        <sz val="11"/>
        <color rgb="FF006096"/>
        <rFont val="Roboto Condensed"/>
      </rPr>
      <t>password   sufficient   pam_unix.so sha512 shadow try_first_pass use_authtok</t>
    </r>
    <r>
      <rPr>
        <sz val="11"/>
        <color rgb="FF006096"/>
        <rFont val="Roboto Condensed"/>
      </rPr>
      <t xml:space="preserve">
</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</si>
  <si>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pam_unix.so module lines in the password stack:</t>
    </r>
    <r>
      <rPr>
        <sz val="11"/>
        <color rgb="FF000000"/>
        <rFont val="Calibri"/>
      </rPr>
      <t xml:space="preserve">
</t>
    </r>
    <r>
      <rPr>
        <sz val="11"/>
        <color rgb="FF006096"/>
        <rFont val="Roboto Condensed"/>
      </rPr>
      <t># grep -P -- '^\h*password\h+([^#\n\r]+)\h+pam_unix\.so\h+([^#\n\r]+\h+)?use_authtok\b' /etc/pam.d/{password,system}-auth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/etc/pam.d/password-auth:password    sufficient    pam_unix.so sha512 shadow try_first_pass use_authtok</t>
    </r>
    <r>
      <rPr>
        <sz val="11"/>
        <color rgb="FF006096"/>
        <rFont val="Roboto Condensed"/>
      </rPr>
      <t xml:space="preserve">
</t>
    </r>
    <r>
      <rPr>
        <sz val="11"/>
        <color rgb="FF006096"/>
        <rFont val="Roboto Condensed"/>
      </rPr>
      <t>/etc/pam.d/system-auth:password    sufficient    pam_unix.so sha512 shadow try_first_pass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</si>
  <si>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shadow password suite parameters</t>
  </si>
  <si>
    <t>5.5.1.1</t>
  </si>
  <si>
    <r>
      <rPr>
        <sz val="11"/>
        <rFont val="Calibri"/>
      </rPr>
      <t>Ensure password expiration is configured</t>
    </r>
  </si>
  <si>
    <r>
      <rPr>
        <sz val="11"/>
        <color rgb="FF000000"/>
        <rFont val="Calibri"/>
      </rPr>
      <t xml:space="preserve">Set the </t>
    </r>
    <r>
      <rPr>
        <b/>
        <sz val="11"/>
        <color rgb="FF000000"/>
        <rFont val="Calibri"/>
      </rPr>
      <t>PASS_MAX_DAYS</t>
    </r>
    <r>
      <rPr>
        <sz val="11"/>
        <color rgb="FF000000"/>
        <rFont val="Calibri"/>
      </rPr>
      <t xml:space="preserve"> parameter to conform to site policy in </t>
    </r>
    <r>
      <rPr>
        <b/>
        <sz val="11"/>
        <color rgb="FF000000"/>
        <rFont val="Calibri"/>
      </rPr>
      <t>/etc/login.defs</t>
    </r>
    <r>
      <rPr>
        <sz val="11"/>
        <color rgb="FF000000"/>
        <rFont val="Calibri"/>
      </rPr>
      <t xml:space="preserve"> :</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--maxdays 365 &lt;user&gt;</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PASS_MAX_DAYS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maximum age no greater than </t>
    </r>
    <r>
      <rPr>
        <b/>
        <sz val="11"/>
        <color rgb="FF000000"/>
        <rFont val="Calibri"/>
      </rPr>
      <t>365</t>
    </r>
    <r>
      <rPr>
        <sz val="11"/>
        <color rgb="FF000000"/>
        <rFont val="Calibri"/>
      </rPr>
      <t xml:space="preserve"> or less than </t>
    </r>
    <r>
      <rPr>
        <b/>
        <sz val="11"/>
        <color rgb="FF000000"/>
        <rFont val="Calibri"/>
      </rPr>
      <t>1</t>
    </r>
    <r>
      <rPr>
        <sz val="11"/>
        <color rgb="FF000000"/>
        <rFont val="Calibri"/>
      </rPr>
      <t xml:space="preserve"> that follows local site policy:</t>
    </r>
    <r>
      <rPr>
        <sz val="11"/>
        <color rgb="FF000000"/>
        <rFont val="Calibri"/>
      </rPr>
      <t xml:space="preserve">
</t>
    </r>
    <r>
      <rPr>
        <sz val="11"/>
        <color rgb="FF006096"/>
        <rFont val="Roboto Condensed"/>
      </rPr>
      <t># chage --maxdays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{if($5 &gt; 365 || $5 &lt; 1)system ("chage --maxdays 365 " $1)}' /etc/shadow</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If a password has been set at system install or kickstart, the </t>
    </r>
    <r>
      <rPr>
        <b/>
        <sz val="11"/>
        <color rgb="FF000000"/>
        <rFont val="Calibri"/>
      </rPr>
      <t>last change date</t>
    </r>
    <r>
      <rPr>
        <sz val="11"/>
        <color rgb="FF000000"/>
        <rFont val="Calibri"/>
      </rPr>
      <t xml:space="preserve"> field is not set, In this case, setting </t>
    </r>
    <r>
      <rPr>
        <b/>
        <sz val="11"/>
        <color rgb="FF000000"/>
        <rFont val="Calibri"/>
      </rPr>
      <t>PASS_MAX_DAYS</t>
    </r>
    <r>
      <rPr>
        <sz val="11"/>
        <color rgb="FF000000"/>
        <rFont val="Calibri"/>
      </rPr>
      <t xml:space="preserve"> will immediately expire the password. One possible solution is to populate the </t>
    </r>
    <r>
      <rPr>
        <b/>
        <sz val="11"/>
        <color rgb="FF000000"/>
        <rFont val="Calibri"/>
      </rPr>
      <t>last change date</t>
    </r>
    <r>
      <rPr>
        <sz val="11"/>
        <color rgb="FF000000"/>
        <rFont val="Calibri"/>
      </rPr>
      <t xml:space="preserve"> field through a command like: </t>
    </r>
    <r>
      <rPr>
        <b/>
        <sz val="11"/>
        <color rgb="FF000000"/>
        <rFont val="Calibri"/>
      </rPr>
      <t>chage -d "$(date +%Y-%m-%d)" root</t>
    </r>
  </si>
  <si>
    <r>
      <rPr>
        <sz val="11"/>
        <color rgb="FF000000"/>
        <rFont val="Calibri"/>
      </rPr>
      <t xml:space="preserve">The </t>
    </r>
    <r>
      <rPr>
        <b/>
        <sz val="11"/>
        <color rgb="FF000000"/>
        <rFont val="Calibri"/>
      </rPr>
      <t>PASS_MAX_DAYS</t>
    </r>
    <r>
      <rPr>
        <sz val="11"/>
        <color rgb="FF000000"/>
        <rFont val="Calibri"/>
      </rPr>
      <t xml:space="preserve"> parameter in </t>
    </r>
    <r>
      <rPr>
        <b/>
        <sz val="11"/>
        <color rgb="FF000000"/>
        <rFont val="Calibri"/>
      </rPr>
      <t>/etc/login.defs</t>
    </r>
    <r>
      <rPr>
        <sz val="11"/>
        <color rgb="FF000000"/>
        <rFont val="Calibri"/>
      </rPr>
      <t xml:space="preserve"> allows an administrator to force passwords to expire once they reach a defined age.</t>
    </r>
    <r>
      <rPr>
        <sz val="11"/>
        <color rgb="FF000000"/>
        <rFont val="Calibri"/>
      </rPr>
      <t xml:space="preserve">
</t>
    </r>
    <r>
      <rPr>
        <b/>
        <sz val="11"/>
        <color rgb="FF000000"/>
        <rFont val="Calibri"/>
      </rPr>
      <t>PASS_MAX_DAYS</t>
    </r>
    <r>
      <rPr>
        <sz val="11"/>
        <color rgb="FF000000"/>
        <rFont val="Calibri"/>
      </rPr>
      <t xml:space="preserve"> </t>
    </r>
    <r>
      <rPr>
        <i/>
        <sz val="11"/>
        <color rgb="FF000000"/>
        <rFont val="Calibri"/>
      </rPr>
      <t>&lt;N&gt;</t>
    </r>
    <r>
      <rPr>
        <sz val="11"/>
        <color rgb="FF000000"/>
        <rFont val="Calibri"/>
      </rPr>
      <t xml:space="preserve"> - The maximum number of days a password may be used. If the password is older than this, a password change will be forced. If not specified, -1 will be assumed (which disables the restriction).</t>
    </r>
  </si>
  <si>
    <r>
      <rPr>
        <sz val="11"/>
        <color rgb="FF000000"/>
        <rFont val="Calibri"/>
      </rPr>
      <t>The password expiration must be greater than the minimum days between password changes or users will be unable to change their password.</t>
    </r>
    <r>
      <rPr>
        <sz val="11"/>
        <color rgb="FF000000"/>
        <rFont val="Calibri"/>
      </rPr>
      <t xml:space="preserve">
</t>
    </r>
    <r>
      <rPr>
        <sz val="11"/>
        <color rgb="FF000000"/>
        <rFont val="Calibri"/>
      </rPr>
      <t>Excessive password expiration requirements do more harm than good, because these requirements make users select predictable passwords, composed of sequential words and numbers that are closely related to each other. In these cases, the next password can be predicted based on the previous one (incrementing a number used in the password forexample). Also, password expiration requirements offer no containment benefits because attackers will often use credentials as soon as they compromise them. Instead, immediate password changes should be based on key events including, but not limited to:</t>
    </r>
    <r>
      <rPr>
        <sz val="11"/>
        <color rgb="FF000000"/>
        <rFont val="Calibri"/>
      </rPr>
      <t xml:space="preserve">
</t>
    </r>
    <r>
      <rPr>
        <sz val="11"/>
        <color rgb="FF000000"/>
        <rFont val="Calibri"/>
      </rPr>
      <t>- Indication of compromise</t>
    </r>
    <r>
      <rPr>
        <sz val="11"/>
        <color rgb="FF000000"/>
        <rFont val="Calibri"/>
      </rPr>
      <t xml:space="preserve">
</t>
    </r>
    <r>
      <rPr>
        <sz val="11"/>
        <color rgb="FF000000"/>
        <rFont val="Calibri"/>
      </rPr>
      <t>- Change of user roles</t>
    </r>
    <r>
      <rPr>
        <sz val="11"/>
        <color rgb="FF000000"/>
        <rFont val="Calibri"/>
      </rPr>
      <t xml:space="preserve">
</t>
    </r>
    <r>
      <rPr>
        <sz val="11"/>
        <color rgb="FF000000"/>
        <rFont val="Calibri"/>
      </rPr>
      <t>- When a user leaves the organization.</t>
    </r>
    <r>
      <rPr>
        <sz val="11"/>
        <color rgb="FF000000"/>
        <rFont val="Calibri"/>
      </rPr>
      <t xml:space="preserve">
</t>
    </r>
    <r>
      <rPr>
        <sz val="11"/>
        <color rgb="FF000000"/>
        <rFont val="Calibri"/>
      </rPr>
      <t>Not only does changing passwords every few weeks or months frustrate the user, but it’s also been suggested that it does more harm than good, because it could lead to bad practices by the user such as adding a character to the end of their existing password.</t>
    </r>
  </si>
  <si>
    <r>
      <rPr>
        <sz val="11"/>
        <color rgb="FF000000"/>
        <rFont val="Calibri"/>
      </rPr>
      <t xml:space="preserve">Run the following command and verify </t>
    </r>
    <r>
      <rPr>
        <b/>
        <sz val="11"/>
        <color rgb="FF000000"/>
        <rFont val="Calibri"/>
      </rPr>
      <t>PASS_MAX_DAYS</t>
    </r>
    <r>
      <rPr>
        <sz val="11"/>
        <color rgb="FF000000"/>
        <rFont val="Calibri"/>
      </rPr>
      <t xml:space="preserve"> is set to 365 days or less and conforms to local site policy:</t>
    </r>
    <r>
      <rPr>
        <sz val="11"/>
        <color rgb="FF000000"/>
        <rFont val="Calibri"/>
      </rPr>
      <t xml:space="preserve">
</t>
    </r>
    <r>
      <rPr>
        <sz val="11"/>
        <color rgb="FF006096"/>
        <rFont val="Roboto Condensed"/>
      </rPr>
      <t># grep -Pi -- '^\h*PASS_MAX_DAYS\h+\d+\b'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verify all </t>
    </r>
    <r>
      <rPr>
        <b/>
        <sz val="11"/>
        <color rgb="FF000000"/>
        <rFont val="Calibri"/>
      </rPr>
      <t>/etc/shadow</t>
    </r>
    <r>
      <rPr>
        <sz val="11"/>
        <color rgb="FF000000"/>
        <rFont val="Calibri"/>
      </rPr>
      <t xml:space="preserve"> passwords </t>
    </r>
    <r>
      <rPr>
        <b/>
        <sz val="11"/>
        <color rgb="FF000000"/>
        <rFont val="Calibri"/>
      </rPr>
      <t>PASS_MAX_DAYS</t>
    </r>
    <r>
      <rPr>
        <sz val="11"/>
        <color rgb="FF000000"/>
        <rFont val="Calibri"/>
      </rPr>
      <t>:</t>
    </r>
    <r>
      <rPr>
        <sz val="11"/>
        <color rgb="FF000000"/>
        <rFont val="Calibri"/>
      </rPr>
      <t xml:space="preserve">
</t>
    </r>
    <r>
      <rPr>
        <sz val="11"/>
        <color rgb="FF000000"/>
        <rFont val="Calibri"/>
      </rPr>
      <t xml:space="preserve">- is greater than </t>
    </r>
    <r>
      <rPr>
        <b/>
        <sz val="11"/>
        <color rgb="FF000000"/>
        <rFont val="Calibri"/>
      </rPr>
      <t>0</t>
    </r>
    <r>
      <rPr>
        <sz val="11"/>
        <color rgb="FF000000"/>
        <rFont val="Calibri"/>
      </rPr>
      <t xml:space="preserve"> days</t>
    </r>
    <r>
      <rPr>
        <sz val="11"/>
        <color rgb="FF000000"/>
        <rFont val="Calibri"/>
      </rPr>
      <t xml:space="preserve">
</t>
    </r>
    <r>
      <rPr>
        <sz val="11"/>
        <color rgb="FF000000"/>
        <rFont val="Calibri"/>
      </rPr>
      <t xml:space="preserve">- is less than or equal to </t>
    </r>
    <r>
      <rPr>
        <b/>
        <sz val="11"/>
        <color rgb="FF000000"/>
        <rFont val="Calibri"/>
      </rPr>
      <t>365</t>
    </r>
    <r>
      <rPr>
        <sz val="11"/>
        <color rgb="FF000000"/>
        <rFont val="Calibri"/>
      </rPr>
      <t xml:space="preserve"> days</t>
    </r>
    <r>
      <rPr>
        <sz val="11"/>
        <color rgb="FF000000"/>
        <rFont val="Calibri"/>
      </rPr>
      <t xml:space="preserve">
</t>
    </r>
    <r>
      <rPr>
        <sz val="11"/>
        <color rgb="FF000000"/>
        <rFont val="Calibri"/>
      </rPr>
      <t>- conforms to local site policy</t>
    </r>
    <r>
      <rPr>
        <sz val="11"/>
        <color rgb="FF000000"/>
        <rFont val="Calibri"/>
      </rPr>
      <t xml:space="preserve">
</t>
    </r>
    <r>
      <rPr>
        <sz val="11"/>
        <color rgb="FF006096"/>
        <rFont val="Roboto Condensed"/>
      </rPr>
      <t># awk -F: '($2~/^\$.+\$/) {if($5 &gt; 365 || $5 &lt; 1)print "User: " $1 " PASS_MAX_DAYS: " $5}'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</si>
  <si>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PASS_MAX_DAYS 99999</t>
    </r>
  </si>
  <si>
    <t>5.5.1.2</t>
  </si>
  <si>
    <r>
      <rPr>
        <sz val="11"/>
        <rFont val="Calibri"/>
      </rPr>
      <t>Ensure minimum password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</si>
  <si>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PASS_MIN_DAYS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Run the following command to modify user parameters for all users with a password set to a minimum days greater than zero that follows local site policy:</t>
    </r>
    <r>
      <rPr>
        <sz val="11"/>
        <color rgb="FF000000"/>
        <rFont val="Calibri"/>
      </rPr>
      <t xml:space="preserve">
</t>
    </r>
    <r>
      <rPr>
        <sz val="11"/>
        <color rgb="FF006096"/>
        <rFont val="Roboto Condensed"/>
      </rPr>
      <t># chage --mindays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{if($4 &lt; 1)system ("chage --mindays 1 " $1)}' /etc/shadow</t>
    </r>
    <r>
      <rPr>
        <sz val="11"/>
        <color rgb="FF006096"/>
        <rFont val="Roboto Condensed"/>
      </rPr>
      <t xml:space="preserve">
</t>
    </r>
  </si>
  <si>
    <r>
      <rPr>
        <b/>
        <sz val="11"/>
        <color rgb="FF000000"/>
        <rFont val="Calibri"/>
      </rPr>
      <t>PASS_MIN_DAYS</t>
    </r>
    <r>
      <rPr>
        <sz val="11"/>
        <color rgb="FF000000"/>
        <rFont val="Calibri"/>
      </rPr>
      <t xml:space="preserve"> &lt;</t>
    </r>
    <r>
      <rPr>
        <i/>
        <sz val="11"/>
        <color rgb="FF000000"/>
        <rFont val="Calibri"/>
      </rPr>
      <t>N</t>
    </r>
    <r>
      <rPr>
        <sz val="11"/>
        <color rgb="FF000000"/>
        <rFont val="Calibri"/>
      </rPr>
      <t>&gt; - The minimum number of days allowed between password changes. Any password changes attempted sooner than this will be rejected. If not specified, 0 will be assumed (which disables the restriction).</t>
    </r>
  </si>
  <si>
    <r>
      <rPr>
        <sz val="11"/>
        <color rgb="FF000000"/>
        <rFont val="Calibri"/>
      </rPr>
      <t>If a users password is set by other personnel as a procedure in dealing with a lost or expired password, the user should be forced to update this "set" password with their own password. e.g. force "change at next logon".</t>
    </r>
    <r>
      <rPr>
        <sz val="11"/>
        <color rgb="FF000000"/>
        <rFont val="Calibri"/>
      </rPr>
      <t xml:space="preserve">
</t>
    </r>
    <r>
      <rPr>
        <sz val="11"/>
        <color rgb="FF000000"/>
        <rFont val="Calibri"/>
      </rPr>
      <t xml:space="preserve">If it is not possible to have a user set their own password immediately, and this recommendation or local site procedure may cause a user to continue using a third party generated password, </t>
    </r>
    <r>
      <rPr>
        <b/>
        <sz val="11"/>
        <color rgb="FF000000"/>
        <rFont val="Calibri"/>
      </rPr>
      <t>PASS_MIN_DAYS</t>
    </r>
    <r>
      <rPr>
        <sz val="11"/>
        <color rgb="FF000000"/>
        <rFont val="Calibri"/>
      </rPr>
      <t xml:space="preserve"> for the effected user should be temporally changed to </t>
    </r>
    <r>
      <rPr>
        <b/>
        <sz val="11"/>
        <color rgb="FF000000"/>
        <rFont val="Calibri"/>
      </rPr>
      <t>0</t>
    </r>
    <r>
      <rPr>
        <sz val="11"/>
        <color rgb="FF000000"/>
        <rFont val="Calibri"/>
      </rPr>
      <t xml:space="preserve">via </t>
    </r>
    <r>
      <rPr>
        <b/>
        <sz val="11"/>
        <color rgb="FF000000"/>
        <rFont val="Calibri"/>
      </rPr>
      <t>chage --mindays &lt;user&gt;</t>
    </r>
    <r>
      <rPr>
        <sz val="11"/>
        <color rgb="FF000000"/>
        <rFont val="Calibri"/>
      </rPr>
      <t>, to allow a user to change their password immediately.</t>
    </r>
    <r>
      <rPr>
        <sz val="11"/>
        <color rgb="FF000000"/>
        <rFont val="Calibri"/>
      </rPr>
      <t xml:space="preserve">
</t>
    </r>
    <r>
      <rPr>
        <sz val="11"/>
        <color rgb="FF000000"/>
        <rFont val="Calibri"/>
      </rPr>
      <t>For applications where the user is not using the password at console, the ability to "change at next logon" may be limited. This may cause a user to continue to use a password created by other personnel.</t>
    </r>
  </si>
  <si>
    <r>
      <rPr>
        <sz val="11"/>
        <color rgb="FF000000"/>
        <rFont val="Calibri"/>
      </rPr>
      <t xml:space="preserve">Run the following command to verify that </t>
    </r>
    <r>
      <rPr>
        <b/>
        <sz val="11"/>
        <color rgb="FF000000"/>
        <rFont val="Calibri"/>
      </rPr>
      <t>PASS_MIN_DAYS</t>
    </r>
    <r>
      <rPr>
        <sz val="11"/>
        <color rgb="FF000000"/>
        <rFont val="Calibri"/>
      </rPr>
      <t xml:space="preserve"> is set to a value greater than </t>
    </r>
    <r>
      <rPr>
        <b/>
        <sz val="11"/>
        <color rgb="FF000000"/>
        <rFont val="Calibri"/>
      </rPr>
      <t>0</t>
    </r>
    <r>
      <rPr>
        <sz val="11"/>
        <color rgb="FF000000"/>
        <rFont val="Calibri"/>
      </rPr>
      <t xml:space="preserve"> and follows local site policy:</t>
    </r>
    <r>
      <rPr>
        <sz val="11"/>
        <color rgb="FF000000"/>
        <rFont val="Calibri"/>
      </rPr>
      <t xml:space="preserve">
</t>
    </r>
    <r>
      <rPr>
        <sz val="11"/>
        <color rgb="FF006096"/>
        <rFont val="Roboto Condensed"/>
      </rPr>
      <t># grep -Pi -- '^\h*PASS_MIN_DAYS\h+\d+\b'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PASS_MIN_DAYS</t>
    </r>
    <r>
      <rPr>
        <sz val="11"/>
        <color rgb="FF000000"/>
        <rFont val="Calibri"/>
      </rPr>
      <t xml:space="preserve"> greater than </t>
    </r>
    <r>
      <rPr>
        <b/>
        <sz val="11"/>
        <color rgb="FF000000"/>
        <rFont val="Calibri"/>
      </rPr>
      <t>0</t>
    </r>
    <r>
      <rPr>
        <sz val="11"/>
        <color rgb="FF000000"/>
        <rFont val="Calibri"/>
      </rPr>
      <t>:</t>
    </r>
    <r>
      <rPr>
        <sz val="11"/>
        <color rgb="FF000000"/>
        <rFont val="Calibri"/>
      </rPr>
      <t xml:space="preserve">
</t>
    </r>
    <r>
      <rPr>
        <sz val="11"/>
        <color rgb="FF006096"/>
        <rFont val="Roboto Condensed"/>
      </rPr>
      <t># awk -F: '($2~/^\$.+\$/) {if($4 &lt; 1)print "User: " $1 " PASS_MIN_DAYS: " $4}'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</si>
  <si>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PASS_MIN_DAYS 0</t>
    </r>
  </si>
  <si>
    <t>5.5.1.3</t>
  </si>
  <si>
    <r>
      <rPr>
        <sz val="11"/>
        <rFont val="Calibri"/>
      </rPr>
      <t>Ensure password expiration warning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</si>
  <si>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PASS_WARN_AGE</t>
    </r>
    <r>
      <rPr>
        <sz val="11"/>
        <color rgb="FF000000"/>
        <rFont val="Calibri"/>
      </rPr>
      <t xml:space="preserve"> to a value of </t>
    </r>
    <r>
      <rPr>
        <b/>
        <sz val="11"/>
        <color rgb="FF000000"/>
        <rFont val="Calibri"/>
      </rPr>
      <t>7</t>
    </r>
    <r>
      <rPr>
        <sz val="11"/>
        <color rgb="FF000000"/>
        <rFont val="Calibri"/>
      </rPr>
      <t xml:space="preserve"> or more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minimum warning to </t>
    </r>
    <r>
      <rPr>
        <b/>
        <sz val="11"/>
        <color rgb="FF000000"/>
        <rFont val="Calibri"/>
      </rPr>
      <t>7</t>
    </r>
    <r>
      <rPr>
        <sz val="11"/>
        <color rgb="FF000000"/>
        <rFont val="Calibri"/>
      </rPr>
      <t xml:space="preserve"> or more days that follows local site policy:</t>
    </r>
    <r>
      <rPr>
        <sz val="11"/>
        <color rgb="FF000000"/>
        <rFont val="Calibri"/>
      </rPr>
      <t xml:space="preserve">
</t>
    </r>
    <r>
      <rPr>
        <sz val="11"/>
        <color rgb="FF006096"/>
        <rFont val="Roboto Condensed"/>
      </rPr>
      <t># chage --warndays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{if($6 &lt; 7)system ("chage --warndays 7 " $1)}' /etc/shadow</t>
    </r>
    <r>
      <rPr>
        <sz val="11"/>
        <color rgb="FF006096"/>
        <rFont val="Roboto Condensed"/>
      </rPr>
      <t xml:space="preserve">
</t>
    </r>
  </si>
  <si>
    <r>
      <rPr>
        <sz val="11"/>
        <color rgb="FF000000"/>
        <rFont val="Calibri"/>
      </rPr>
      <t xml:space="preserve">The </t>
    </r>
    <r>
      <rPr>
        <b/>
        <sz val="11"/>
        <color rgb="FF000000"/>
        <rFont val="Calibri"/>
      </rPr>
      <t>PASS_WARN_AGE</t>
    </r>
    <r>
      <rPr>
        <sz val="11"/>
        <color rgb="FF000000"/>
        <rFont val="Calibri"/>
      </rPr>
      <t xml:space="preserve"> parameter in </t>
    </r>
    <r>
      <rPr>
        <b/>
        <sz val="11"/>
        <color rgb="FF000000"/>
        <rFont val="Calibri"/>
      </rPr>
      <t>/etc/login.defs</t>
    </r>
    <r>
      <rPr>
        <sz val="11"/>
        <color rgb="FF000000"/>
        <rFont val="Calibri"/>
      </rPr>
      <t xml:space="preserve">  allows an administrator to notify users that their password will expire in a defined number of days.</t>
    </r>
    <r>
      <rPr>
        <sz val="11"/>
        <color rgb="FF000000"/>
        <rFont val="Calibri"/>
      </rPr>
      <t xml:space="preserve">
</t>
    </r>
    <r>
      <rPr>
        <b/>
        <sz val="11"/>
        <color rgb="FF000000"/>
        <rFont val="Calibri"/>
      </rPr>
      <t>PASS_WARN_AGE</t>
    </r>
    <r>
      <rPr>
        <sz val="11"/>
        <color rgb="FF000000"/>
        <rFont val="Calibri"/>
      </rPr>
      <t xml:space="preserve"> </t>
    </r>
    <r>
      <rPr>
        <i/>
        <sz val="11"/>
        <color rgb="FF000000"/>
        <rFont val="Calibri"/>
      </rPr>
      <t>&lt;N&gt;</t>
    </r>
    <r>
      <rPr>
        <sz val="11"/>
        <color rgb="FF000000"/>
        <rFont val="Calibri"/>
      </rPr>
      <t xml:space="preserve"> - The number of days warning given before a password expires. A zero means warning is given only upon the day of expiration, a negative value means no warning is given. If not specified, no warning will be provided.</t>
    </r>
  </si>
  <si>
    <r>
      <rPr>
        <sz val="11"/>
        <color rgb="FF000000"/>
        <rFont val="Calibri"/>
      </rPr>
      <t xml:space="preserve">Run the following command and verify </t>
    </r>
    <r>
      <rPr>
        <b/>
        <sz val="11"/>
        <color rgb="FF000000"/>
        <rFont val="Calibri"/>
      </rPr>
      <t>PASS_WARN_AGE</t>
    </r>
    <r>
      <rPr>
        <sz val="11"/>
        <color rgb="FF000000"/>
        <rFont val="Calibri"/>
      </rPr>
      <t xml:space="preserve"> is </t>
    </r>
    <r>
      <rPr>
        <b/>
        <sz val="11"/>
        <color rgb="FF000000"/>
        <rFont val="Calibri"/>
      </rPr>
      <t>7</t>
    </r>
    <r>
      <rPr>
        <sz val="11"/>
        <color rgb="FF000000"/>
        <rFont val="Calibri"/>
      </rPr>
      <t xml:space="preserve"> or more and follows local site policy:</t>
    </r>
    <r>
      <rPr>
        <sz val="11"/>
        <color rgb="FF000000"/>
        <rFont val="Calibri"/>
      </rPr>
      <t xml:space="preserve">
</t>
    </r>
    <r>
      <rPr>
        <sz val="11"/>
        <color rgb="FF006096"/>
        <rFont val="Roboto Condensed"/>
      </rPr>
      <t># grep -Pi -- '^\h*PASS_WARN_AGE\h+\d+\b'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PASS_WARN_AGE</t>
    </r>
    <r>
      <rPr>
        <sz val="11"/>
        <color rgb="FF000000"/>
        <rFont val="Calibri"/>
      </rPr>
      <t xml:space="preserve"> of </t>
    </r>
    <r>
      <rPr>
        <b/>
        <sz val="11"/>
        <color rgb="FF000000"/>
        <rFont val="Calibri"/>
      </rPr>
      <t>7</t>
    </r>
    <r>
      <rPr>
        <sz val="11"/>
        <color rgb="FF000000"/>
        <rFont val="Calibri"/>
      </rPr>
      <t xml:space="preserve"> or more:</t>
    </r>
    <r>
      <rPr>
        <sz val="11"/>
        <color rgb="FF000000"/>
        <rFont val="Calibri"/>
      </rPr>
      <t xml:space="preserve">
</t>
    </r>
    <r>
      <rPr>
        <sz val="11"/>
        <color rgb="FF006096"/>
        <rFont val="Roboto Condensed"/>
      </rPr>
      <t># awk -F: '($2~/^\$.+\$/) {if($6 &lt; 7)print "User: " $1 " PASS_WARN_AGE: " $6}'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</si>
  <si>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PASS_WARN_AGE   7</t>
    </r>
  </si>
  <si>
    <t>5.5.1.4</t>
  </si>
  <si>
    <r>
      <rPr>
        <sz val="11"/>
        <rFont val="Calibri"/>
      </rPr>
      <t>Ensure strong password hashing algorithm is configured</t>
    </r>
  </si>
  <si>
    <r>
      <rPr>
        <sz val="11"/>
        <color rgb="FF000000"/>
        <rFont val="Calibri"/>
      </rPr>
      <t xml:space="preserve">Edit </t>
    </r>
    <r>
      <rPr>
        <b/>
        <sz val="11"/>
        <color rgb="FF000000"/>
        <rFont val="Calibri"/>
      </rPr>
      <t>/etc/login.defs</t>
    </r>
    <r>
      <rPr>
        <sz val="11"/>
        <color rgb="FF000000"/>
        <rFont val="Calibri"/>
      </rPr>
      <t xml:space="preserve"> and set the </t>
    </r>
    <r>
      <rPr>
        <b/>
        <sz val="11"/>
        <color rgb="FF000000"/>
        <rFont val="Calibri"/>
      </rPr>
      <t>ENCRYPT_METHOD</t>
    </r>
    <r>
      <rPr>
        <sz val="11"/>
        <color rgb="FF000000"/>
        <rFont val="Calibri"/>
      </rPr>
      <t xml:space="preserve"> to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6096"/>
        <rFont val="Roboto Condensed"/>
      </rPr>
      <t>ENCRYPT_METHOD &lt;HASHING_ALGORITHM&gt;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ENCRYPT_METHOD YESCRYPT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only effects local groups' passwords created after updating the file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group passwords be updated to use the stronger hashing algorithm.</t>
    </r>
    <r>
      <rPr>
        <sz val="11"/>
        <color rgb="FF000000"/>
        <rFont val="Calibri"/>
      </rPr>
      <t xml:space="preserve">
</t>
    </r>
    <r>
      <rPr>
        <sz val="11"/>
        <color rgb="FF000000"/>
        <rFont val="Calibri"/>
      </rPr>
      <t xml:space="preserve">- It is recommended that the chosen hashing algorithm is consistent across </t>
    </r>
    <r>
      <rPr>
        <b/>
        <sz val="11"/>
        <color rgb="FF000000"/>
        <rFont val="Calibri"/>
      </rPr>
      <t>/etc/login.defs</t>
    </r>
    <r>
      <rPr>
        <sz val="11"/>
        <color rgb="FF000000"/>
        <rFont val="Calibri"/>
      </rPr>
      <t xml:space="preserve"> and the PAM configuration</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</si>
  <si>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r>
      <rPr>
        <sz val="11"/>
        <color rgb="FF000000"/>
        <rFont val="Calibri"/>
      </rPr>
      <t xml:space="preserve">
</t>
    </r>
    <r>
      <rPr>
        <b/>
        <sz val="11"/>
        <color rgb="FF000000"/>
        <rFont val="Calibri"/>
      </rPr>
      <t>ENCRYPT_METHOD</t>
    </r>
    <r>
      <rPr>
        <sz val="11"/>
        <color rgb="FF000000"/>
        <rFont val="Calibri"/>
      </rPr>
      <t xml:space="preserve"> (string) - This defines the system default encryption algorithm for encrypting passwords (if no algorithm are specified on the command line). It can take one of these values:</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 MD5-based algorithm will be used for encrypting password</t>
    </r>
    <r>
      <rPr>
        <sz val="11"/>
        <color rgb="FF000000"/>
        <rFont val="Calibri"/>
      </rPr>
      <t xml:space="preserve">
</t>
    </r>
    <r>
      <rPr>
        <sz val="11"/>
        <color rgb="FF000000"/>
        <rFont val="Calibri"/>
      </rPr>
      <t xml:space="preserve">- </t>
    </r>
    <r>
      <rPr>
        <b/>
        <sz val="11"/>
        <color rgb="FF000000"/>
        <rFont val="Calibri"/>
      </rPr>
      <t>SHA256</t>
    </r>
    <r>
      <rPr>
        <sz val="11"/>
        <color rgb="FF000000"/>
        <rFont val="Calibri"/>
      </rPr>
      <t xml:space="preserve"> - SHA256-based algorithm will be used for encrypting password</t>
    </r>
    <r>
      <rPr>
        <sz val="11"/>
        <color rgb="FF000000"/>
        <rFont val="Calibri"/>
      </rPr>
      <t xml:space="preserve">
</t>
    </r>
    <r>
      <rPr>
        <sz val="11"/>
        <color rgb="FF000000"/>
        <rFont val="Calibri"/>
      </rPr>
      <t xml:space="preserve">- </t>
    </r>
    <r>
      <rPr>
        <b/>
        <sz val="11"/>
        <color rgb="FF000000"/>
        <rFont val="Calibri"/>
      </rPr>
      <t>SHA512</t>
    </r>
    <r>
      <rPr>
        <sz val="11"/>
        <color rgb="FF000000"/>
        <rFont val="Calibri"/>
      </rPr>
      <t xml:space="preserve"> - SHA512-based algorithm will be used for encrypting password</t>
    </r>
    <r>
      <rPr>
        <sz val="11"/>
        <color rgb="FF000000"/>
        <rFont val="Calibri"/>
      </rPr>
      <t xml:space="preserve">
</t>
    </r>
    <r>
      <rPr>
        <sz val="11"/>
        <color rgb="FF000000"/>
        <rFont val="Calibri"/>
      </rPr>
      <t xml:space="preserve">- </t>
    </r>
    <r>
      <rPr>
        <b/>
        <sz val="11"/>
        <color rgb="FF000000"/>
        <rFont val="Calibri"/>
      </rPr>
      <t>BCRYPT</t>
    </r>
    <r>
      <rPr>
        <sz val="11"/>
        <color rgb="FF000000"/>
        <rFont val="Calibri"/>
      </rPr>
      <t xml:space="preserve"> - BCRYPT-based algorithm will be used for encrypting password</t>
    </r>
    <r>
      <rPr>
        <sz val="11"/>
        <color rgb="FF000000"/>
        <rFont val="Calibri"/>
      </rPr>
      <t xml:space="preserve">
</t>
    </r>
    <r>
      <rPr>
        <sz val="11"/>
        <color rgb="FF000000"/>
        <rFont val="Calibri"/>
      </rPr>
      <t xml:space="preserve">- </t>
    </r>
    <r>
      <rPr>
        <b/>
        <sz val="11"/>
        <color rgb="FF000000"/>
        <rFont val="Calibri"/>
      </rPr>
      <t>YESCRYPT</t>
    </r>
    <r>
      <rPr>
        <sz val="11"/>
        <color rgb="FF000000"/>
        <rFont val="Calibri"/>
      </rPr>
      <t xml:space="preserve"> - YESCRYPT-based algorithm will be used for encrypting password</t>
    </r>
    <r>
      <rPr>
        <sz val="11"/>
        <color rgb="FF000000"/>
        <rFont val="Calibri"/>
      </rPr>
      <t xml:space="preserve">
</t>
    </r>
    <r>
      <rPr>
        <sz val="11"/>
        <color rgb="FF000000"/>
        <rFont val="Calibri"/>
      </rPr>
      <t xml:space="preserve">- </t>
    </r>
    <r>
      <rPr>
        <b/>
        <sz val="11"/>
        <color rgb="FF000000"/>
        <rFont val="Calibri"/>
      </rPr>
      <t>DES</t>
    </r>
    <r>
      <rPr>
        <sz val="11"/>
        <color rgb="FF000000"/>
        <rFont val="Calibri"/>
      </rPr>
      <t xml:space="preserve"> - DES-based algorithm will be used for encrypting password (default)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parameter overrides the deprecated </t>
    </r>
    <r>
      <rPr>
        <b/>
        <sz val="11"/>
        <color rgb="FF000000"/>
        <rFont val="Calibri"/>
      </rPr>
      <t>MD5_CRYPT_ENAB</t>
    </r>
    <r>
      <rPr>
        <sz val="11"/>
        <color rgb="FF000000"/>
        <rFont val="Calibri"/>
      </rPr>
      <t xml:space="preserve"> variable.</t>
    </r>
    <r>
      <rPr>
        <sz val="11"/>
        <color rgb="FF000000"/>
        <rFont val="Calibri"/>
      </rPr>
      <t xml:space="preserve">
</t>
    </r>
    <r>
      <rPr>
        <sz val="11"/>
        <color rgb="FF000000"/>
        <rFont val="Calibri"/>
      </rPr>
      <t>- This parameter will only affect the generation of group passwords.</t>
    </r>
    <r>
      <rPr>
        <sz val="11"/>
        <color rgb="FF000000"/>
        <rFont val="Calibri"/>
      </rPr>
      <t xml:space="preserve">
</t>
    </r>
    <r>
      <rPr>
        <sz val="11"/>
        <color rgb="FF000000"/>
        <rFont val="Calibri"/>
      </rPr>
      <t>- The generation of user passwords is done by PAM and subject to the PAM configuration.</t>
    </r>
    <r>
      <rPr>
        <sz val="11"/>
        <color rgb="FF000000"/>
        <rFont val="Calibri"/>
      </rPr>
      <t xml:space="preserve">
</t>
    </r>
    <r>
      <rPr>
        <sz val="11"/>
        <color rgb="FF000000"/>
        <rFont val="Calibri"/>
      </rPr>
      <t>- It is recommended to set this variable consistently with the PAM configuration.</t>
    </r>
  </si>
  <si>
    <r>
      <rPr>
        <sz val="11"/>
        <color rgb="FF000000"/>
        <rFont val="Calibri"/>
      </rPr>
      <t xml:space="preserve">Run the following command to verify the hashing algorithm is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 grep -Pi -- '^\h*ENCRYPT_METHOD\h+(SHA512|YESCRYPT)\b'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ENCRYPT_METHOD SHA512</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ENCRYPT_METHOD YESCRYPT</t>
    </r>
    <r>
      <rPr>
        <sz val="11"/>
        <color rgb="FF006096"/>
        <rFont val="Roboto Condensed"/>
      </rPr>
      <t xml:space="preserve">
</t>
    </r>
  </si>
  <si>
    <r>
      <rPr>
        <sz val="11"/>
        <color rgb="FF000000"/>
        <rFont val="Calibri"/>
      </rPr>
      <t>ENCRYPT_METHOD SHA512</t>
    </r>
  </si>
  <si>
    <t>5.5.1.5</t>
  </si>
  <si>
    <r>
      <rPr>
        <sz val="11"/>
        <rFont val="Calibri"/>
      </rPr>
      <t>Ensure inactive password lock is configured</t>
    </r>
  </si>
  <si>
    <r>
      <rPr>
        <sz val="11"/>
        <color rgb="FF000000"/>
        <rFont val="Calibri"/>
      </rPr>
      <t>Run the following command to set the default password inactivity period to 45 days or less that meets local site policy:</t>
    </r>
    <r>
      <rPr>
        <sz val="11"/>
        <color rgb="FF000000"/>
        <rFont val="Calibri"/>
      </rPr>
      <t xml:space="preserve">
</t>
    </r>
    <r>
      <rPr>
        <sz val="11"/>
        <color rgb="FF006096"/>
        <rFont val="Roboto Condensed"/>
      </rPr>
      <t># useradd -D -f &lt;N&gt;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useradd -D -f 45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inactive age of </t>
    </r>
    <r>
      <rPr>
        <b/>
        <sz val="11"/>
        <color rgb="FF000000"/>
        <rFont val="Calibri"/>
      </rPr>
      <t>45</t>
    </r>
    <r>
      <rPr>
        <sz val="11"/>
        <color rgb="FF000000"/>
        <rFont val="Calibri"/>
      </rPr>
      <t xml:space="preserve"> days or less that follows local site policy:</t>
    </r>
    <r>
      <rPr>
        <sz val="11"/>
        <color rgb="FF000000"/>
        <rFont val="Calibri"/>
      </rPr>
      <t xml:space="preserve">
</t>
    </r>
    <r>
      <rPr>
        <sz val="11"/>
        <color rgb="FF006096"/>
        <rFont val="Roboto Condensed"/>
      </rPr>
      <t># chage --inactive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{if($7 &gt; 45 || $7 &lt; 0)system ("chage --inactive 45 " $1)}' /etc/shadow</t>
    </r>
    <r>
      <rPr>
        <sz val="11"/>
        <color rgb="FF006096"/>
        <rFont val="Roboto Condensed"/>
      </rPr>
      <t xml:space="preserve">
</t>
    </r>
  </si>
  <si>
    <r>
      <rPr>
        <sz val="11"/>
        <color rgb="FF000000"/>
        <rFont val="Calibri"/>
      </rPr>
      <t>User accounts that have been inactive for over a given period of time can be automatically disabled.</t>
    </r>
    <r>
      <rPr>
        <sz val="11"/>
        <color rgb="FF000000"/>
        <rFont val="Calibri"/>
      </rPr>
      <t xml:space="preserve">
</t>
    </r>
    <r>
      <rPr>
        <b/>
        <sz val="11"/>
        <color rgb="FF000000"/>
        <rFont val="Calibri"/>
      </rPr>
      <t>INACTIVE</t>
    </r>
    <r>
      <rPr>
        <sz val="11"/>
        <color rgb="FF000000"/>
        <rFont val="Calibri"/>
      </rPr>
      <t xml:space="preserve"> - Defines the number of days after the password exceeded its maximum age where the user is expected to replace this password.</t>
    </r>
    <r>
      <rPr>
        <sz val="11"/>
        <color rgb="FF000000"/>
        <rFont val="Calibri"/>
      </rPr>
      <t xml:space="preserve">
</t>
    </r>
    <r>
      <rPr>
        <sz val="11"/>
        <color rgb="FF000000"/>
        <rFont val="Calibri"/>
      </rPr>
      <t xml:space="preserve">The value is stored in the shadow password file. An input of </t>
    </r>
    <r>
      <rPr>
        <b/>
        <sz val="11"/>
        <color rgb="FF000000"/>
        <rFont val="Calibri"/>
      </rPr>
      <t>0</t>
    </r>
    <r>
      <rPr>
        <sz val="11"/>
        <color rgb="FF000000"/>
        <rFont val="Calibri"/>
      </rPr>
      <t xml:space="preserve"> will disable an expired password with no delay. An input of </t>
    </r>
    <r>
      <rPr>
        <b/>
        <sz val="11"/>
        <color rgb="FF000000"/>
        <rFont val="Calibri"/>
      </rPr>
      <t>-1</t>
    </r>
    <r>
      <rPr>
        <sz val="11"/>
        <color rgb="FF000000"/>
        <rFont val="Calibri"/>
      </rPr>
      <t xml:space="preserve"> will blank the respective field in the shadow password file.</t>
    </r>
  </si>
  <si>
    <r>
      <rPr>
        <sz val="11"/>
        <color rgb="FF000000"/>
        <rFont val="Calibri"/>
      </rPr>
      <t xml:space="preserve">Run the following command and verify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useradd -D | grep INACTIVE</t>
    </r>
    <r>
      <rPr>
        <sz val="11"/>
        <color rgb="FF006096"/>
        <rFont val="Roboto Condensed"/>
      </rPr>
      <t xml:space="preserve">
</t>
    </r>
    <r>
      <rPr>
        <sz val="11"/>
        <color rgb="FF006096"/>
        <rFont val="Roboto Condensed"/>
      </rPr>
      <t>INACTIVE=45</t>
    </r>
    <r>
      <rPr>
        <sz val="11"/>
        <color rgb="FF006096"/>
        <rFont val="Roboto Condensed"/>
      </rPr>
      <t xml:space="preserve">
</t>
    </r>
    <r>
      <rPr>
        <sz val="11"/>
        <color rgb="FF000000"/>
        <rFont val="Calibri"/>
      </rPr>
      <t xml:space="preserve">
</t>
    </r>
    <r>
      <rPr>
        <sz val="11"/>
        <color rgb="FF000000"/>
        <rFont val="Calibri"/>
      </rPr>
      <t>Verify all users with a password have Password inactive no more than 45 days after password expires</t>
    </r>
    <r>
      <rPr>
        <sz val="11"/>
        <color rgb="FF000000"/>
        <rFont val="Calibri"/>
      </rPr>
      <t xml:space="preserve">
</t>
    </r>
    <r>
      <rPr>
        <sz val="11"/>
        <color rgb="FF000000"/>
        <rFont val="Calibri"/>
      </rPr>
      <t xml:space="preserve">Verify all users with a password have Password inactive no more than 45 days after password expires: Run the following command and Review list of users and </t>
    </r>
    <r>
      <rPr>
        <b/>
        <sz val="11"/>
        <color rgb="FF000000"/>
        <rFont val="Calibri"/>
      </rPr>
      <t>INACTIVE</t>
    </r>
    <r>
      <rPr>
        <sz val="11"/>
        <color rgb="FF000000"/>
        <rFont val="Calibri"/>
      </rPr>
      <t xml:space="preserve"> to verify that all users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awk -F: '($2~/^\$.+\$/) {if($7 &gt; 45 || $7 &lt; 0)print "User: " $1 " INACTIVE: " $7 "Days"}'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</si>
  <si>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INACTIVE=-1</t>
    </r>
  </si>
  <si>
    <t>5.5.1.6</t>
  </si>
  <si>
    <r>
      <rPr>
        <sz val="11"/>
        <rFont val="Calibri"/>
      </rPr>
      <t>Ensure all users last password change date is in the past</t>
    </r>
  </si>
  <si>
    <r>
      <rPr>
        <sz val="11"/>
        <color rgb="FF000000"/>
        <rFont val="Calibri"/>
      </rPr>
      <t>Investigate any users with a password change date in the future and correct them.  Locking the account, expiring the password, or resetting the password manually may be appropriate.</t>
    </r>
  </si>
  <si>
    <r>
      <rPr>
        <sz val="11"/>
        <color rgb="FF000000"/>
        <rFont val="Calibri"/>
      </rPr>
      <t>All users should have a password change date in the past.</t>
    </r>
  </si>
  <si>
    <r>
      <rPr>
        <sz val="11"/>
        <color rgb="FF000000"/>
        <rFont val="Calibri"/>
      </rPr>
      <t>Run the following script and verify nothing is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l_change=$(date -d "$(chage --list $l_user | grep '^Last password change' | cut -d: -f2 | grep -v 'never$')" +%s)</t>
    </r>
    <r>
      <rPr>
        <sz val="11"/>
        <color rgb="FF006096"/>
        <rFont val="Roboto Condensed"/>
      </rPr>
      <t xml:space="preserve">
</t>
    </r>
    <r>
      <rPr>
        <sz val="11"/>
        <color rgb="FF006096"/>
        <rFont val="Roboto Condensed"/>
      </rPr>
      <t xml:space="preserve">      if [[ "$l_change" -gt "$(date +%s)" ]]; then</t>
    </r>
    <r>
      <rPr>
        <sz val="11"/>
        <color rgb="FF006096"/>
        <rFont val="Roboto Condensed"/>
      </rPr>
      <t xml:space="preserve">
</t>
    </r>
    <r>
      <rPr>
        <sz val="11"/>
        <color rgb="FF006096"/>
        <rFont val="Roboto Condensed"/>
      </rPr>
      <t xml:space="preserve">         echo "User: \"$l_user\" last password change was \"$(chage --list $l_user | grep '^Last password change' | cut -d: -f2)\""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-F: '$2~/^\$.+\$/{print $1}' /etc/shadow)</t>
    </r>
    <r>
      <rPr>
        <sz val="11"/>
        <color rgb="FF006096"/>
        <rFont val="Roboto Condensed"/>
      </rPr>
      <t xml:space="preserve">
</t>
    </r>
    <r>
      <rPr>
        <sz val="11"/>
        <color rgb="FF006096"/>
        <rFont val="Roboto Condensed"/>
      </rPr>
      <t>}</t>
    </r>
    <r>
      <rPr>
        <sz val="11"/>
        <color rgb="FF006096"/>
        <rFont val="Roboto Condensed"/>
      </rPr>
      <t xml:space="preserve">
</t>
    </r>
  </si>
  <si>
    <t>Configure root and system accounts and environment</t>
  </si>
  <si>
    <t>5.5.2.1</t>
  </si>
  <si>
    <r>
      <rPr>
        <sz val="11"/>
        <rFont val="Calibri"/>
      </rPr>
      <t>Ensure root is the only UID 0 account</t>
    </r>
  </si>
  <si>
    <r>
      <rPr>
        <sz val="11"/>
        <color rgb="FF000000"/>
        <rFont val="Calibri"/>
      </rPr>
      <t xml:space="preserve">Run the following command to change the </t>
    </r>
    <r>
      <rPr>
        <b/>
        <sz val="11"/>
        <color rgb="FF000000"/>
        <rFont val="Calibri"/>
      </rPr>
      <t>root</t>
    </r>
    <r>
      <rPr>
        <sz val="11"/>
        <color rgb="FF000000"/>
        <rFont val="Calibri"/>
      </rPr>
      <t xml:space="preserve"> account UID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-u 0 root</t>
    </r>
    <r>
      <rPr>
        <sz val="11"/>
        <color rgb="FF006096"/>
        <rFont val="Roboto Condensed"/>
      </rPr>
      <t xml:space="preserve">
</t>
    </r>
    <r>
      <rPr>
        <sz val="11"/>
        <color rgb="FF000000"/>
        <rFont val="Calibri"/>
      </rPr>
      <t xml:space="preserve">
</t>
    </r>
    <r>
      <rPr>
        <sz val="11"/>
        <color rgb="FF000000"/>
        <rFont val="Calibri"/>
      </rPr>
      <t xml:space="preserve">Modify any users other than </t>
    </r>
    <r>
      <rPr>
        <b/>
        <sz val="11"/>
        <color rgb="FF000000"/>
        <rFont val="Calibri"/>
      </rPr>
      <t>root</t>
    </r>
    <r>
      <rPr>
        <sz val="11"/>
        <color rgb="FF000000"/>
        <rFont val="Calibri"/>
      </rPr>
      <t xml:space="preserve"> with UID </t>
    </r>
    <r>
      <rPr>
        <b/>
        <sz val="11"/>
        <color rgb="FF000000"/>
        <rFont val="Calibri"/>
      </rPr>
      <t>0</t>
    </r>
    <r>
      <rPr>
        <sz val="11"/>
        <color rgb="FF000000"/>
        <rFont val="Calibri"/>
      </rPr>
      <t xml:space="preserve"> and assign them a new UID.</t>
    </r>
  </si>
  <si>
    <r>
      <rPr>
        <sz val="11"/>
        <color rgb="FF000000"/>
        <rFont val="Calibri"/>
      </rPr>
      <t>Any account with UID 0 has superuser privileges on the system.</t>
    </r>
  </si>
  <si>
    <r>
      <rPr>
        <sz val="11"/>
        <color rgb="FF000000"/>
        <rFont val="Calibri"/>
      </rPr>
      <t>Run the following command and verify that only "root" is returned:</t>
    </r>
    <r>
      <rPr>
        <sz val="11"/>
        <color rgb="FF000000"/>
        <rFont val="Calibri"/>
      </rPr>
      <t xml:space="preserve">
</t>
    </r>
    <r>
      <rPr>
        <sz val="11"/>
        <color rgb="FF006096"/>
        <rFont val="Roboto Condensed"/>
      </rPr>
      <t># awk -F: '($3 == 0) { print $1 }' /etc/passwd</t>
    </r>
    <r>
      <rPr>
        <sz val="11"/>
        <color rgb="FF006096"/>
        <rFont val="Roboto Condensed"/>
      </rPr>
      <t xml:space="preserve">
</t>
    </r>
    <r>
      <rPr>
        <sz val="11"/>
        <color rgb="FF006096"/>
        <rFont val="Roboto Condensed"/>
      </rPr>
      <t>root</t>
    </r>
    <r>
      <rPr>
        <sz val="11"/>
        <color rgb="FF006096"/>
        <rFont val="Roboto Condensed"/>
      </rPr>
      <t xml:space="preserve">
</t>
    </r>
  </si>
  <si>
    <t>5.5.2.2</t>
  </si>
  <si>
    <r>
      <rPr>
        <sz val="11"/>
        <rFont val="Calibri"/>
      </rPr>
      <t>Ensure root is the only GID 0 account</t>
    </r>
  </si>
  <si>
    <r>
      <rPr>
        <sz val="11"/>
        <color rgb="FF000000"/>
        <rFont val="Calibri"/>
      </rPr>
      <t xml:space="preserve">Run the following command to set the </t>
    </r>
    <r>
      <rPr>
        <b/>
        <sz val="11"/>
        <color rgb="FF000000"/>
        <rFont val="Calibri"/>
      </rPr>
      <t>root</t>
    </r>
    <r>
      <rPr>
        <sz val="11"/>
        <color rgb="FF000000"/>
        <rFont val="Calibri"/>
      </rPr>
      <t xml:space="preserve"> user's GID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-g 0 root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users other than the </t>
    </r>
    <r>
      <rPr>
        <b/>
        <sz val="11"/>
        <color rgb="FF000000"/>
        <rFont val="Calibri"/>
      </rPr>
      <t>root</t>
    </r>
    <r>
      <rPr>
        <sz val="11"/>
        <color rgb="FF000000"/>
        <rFont val="Calibri"/>
      </rPr>
      <t xml:space="preserve"> user with GID 0 or assign them a new GID if appropriate.</t>
    </r>
  </si>
  <si>
    <r>
      <rPr>
        <sz val="11"/>
        <color rgb="FF000000"/>
        <rFont val="Calibri"/>
      </rPr>
      <t xml:space="preserve">The </t>
    </r>
    <r>
      <rPr>
        <b/>
        <sz val="11"/>
        <color rgb="FF000000"/>
        <rFont val="Calibri"/>
      </rPr>
      <t>usermod</t>
    </r>
    <r>
      <rPr>
        <sz val="11"/>
        <color rgb="FF000000"/>
        <rFont val="Calibri"/>
      </rPr>
      <t xml:space="preserve"> command can be used to specify which group the </t>
    </r>
    <r>
      <rPr>
        <b/>
        <sz val="11"/>
        <color rgb="FF000000"/>
        <rFont val="Calibri"/>
      </rPr>
      <t>root</t>
    </r>
    <r>
      <rPr>
        <sz val="11"/>
        <color rgb="FF000000"/>
        <rFont val="Calibri"/>
      </rPr>
      <t xml:space="preserve"> account belongs to. This affects permissions of files that are created by the </t>
    </r>
    <r>
      <rPr>
        <b/>
        <sz val="11"/>
        <color rgb="FF000000"/>
        <rFont val="Calibri"/>
      </rPr>
      <t>root</t>
    </r>
    <r>
      <rPr>
        <sz val="11"/>
        <color rgb="FF000000"/>
        <rFont val="Calibri"/>
      </rPr>
      <t xml:space="preserve"> account.</t>
    </r>
  </si>
  <si>
    <r>
      <rPr>
        <sz val="11"/>
        <color rgb="FF000000"/>
        <rFont val="Calibri"/>
      </rPr>
      <t xml:space="preserve">Run the following command to verify the </t>
    </r>
    <r>
      <rPr>
        <b/>
        <sz val="11"/>
        <color rgb="FF000000"/>
        <rFont val="Calibri"/>
      </rPr>
      <t>root</t>
    </r>
    <r>
      <rPr>
        <sz val="11"/>
        <color rgb="FF000000"/>
        <rFont val="Calibri"/>
      </rPr>
      <t xml:space="preserve"> user's primary GID is </t>
    </r>
    <r>
      <rPr>
        <b/>
        <sz val="11"/>
        <color rgb="FF000000"/>
        <rFont val="Calibri"/>
      </rPr>
      <t>0</t>
    </r>
    <r>
      <rPr>
        <sz val="11"/>
        <color rgb="FF000000"/>
        <rFont val="Calibri"/>
      </rPr>
      <t xml:space="preserve">, and no other user's have GID </t>
    </r>
    <r>
      <rPr>
        <b/>
        <sz val="11"/>
        <color rgb="FF000000"/>
        <rFont val="Calibri"/>
      </rPr>
      <t>0</t>
    </r>
    <r>
      <rPr>
        <sz val="11"/>
        <color rgb="FF000000"/>
        <rFont val="Calibri"/>
      </rPr>
      <t xml:space="preserve"> as their primary GID:</t>
    </r>
    <r>
      <rPr>
        <sz val="11"/>
        <color rgb="FF000000"/>
        <rFont val="Calibri"/>
      </rPr>
      <t xml:space="preserve">
</t>
    </r>
    <r>
      <rPr>
        <sz val="11"/>
        <color rgb="FF006096"/>
        <rFont val="Roboto Condensed"/>
      </rPr>
      <t># awk -F: '($1 !~ /^(sync|shutdown|halt|operator)/ &amp;&amp; $4=="0") {print $1":"$4}' /etc/passwd</t>
    </r>
    <r>
      <rPr>
        <sz val="11"/>
        <color rgb="FF006096"/>
        <rFont val="Roboto Condensed"/>
      </rPr>
      <t xml:space="preserve">
</t>
    </r>
    <r>
      <rPr>
        <sz val="11"/>
        <color rgb="FF006096"/>
        <rFont val="Roboto Condensed"/>
      </rPr>
      <t>root:0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sync, shutdown, halt, and operator are excluded from the check for other user's with GID </t>
    </r>
    <r>
      <rPr>
        <b/>
        <sz val="11"/>
        <color rgb="FF000000"/>
        <rFont val="Calibri"/>
      </rPr>
      <t>0</t>
    </r>
  </si>
  <si>
    <t>5.5.2.3</t>
  </si>
  <si>
    <r>
      <rPr>
        <sz val="11"/>
        <rFont val="Calibri"/>
      </rPr>
      <t>Ensure group root is the only GID 0 group</t>
    </r>
  </si>
  <si>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groups other than the </t>
    </r>
    <r>
      <rPr>
        <b/>
        <sz val="11"/>
        <color rgb="FF000000"/>
        <rFont val="Calibri"/>
      </rPr>
      <t>root</t>
    </r>
    <r>
      <rPr>
        <sz val="11"/>
        <color rgb="FF000000"/>
        <rFont val="Calibri"/>
      </rPr>
      <t xml:space="preserve"> group with GID 0 or assign them a new GID if appropriate.</t>
    </r>
  </si>
  <si>
    <r>
      <rPr>
        <sz val="11"/>
        <color rgb="FF000000"/>
        <rFont val="Calibri"/>
      </rPr>
      <t xml:space="preserve">The </t>
    </r>
    <r>
      <rPr>
        <b/>
        <sz val="11"/>
        <color rgb="FF000000"/>
        <rFont val="Calibri"/>
      </rPr>
      <t>groupmod</t>
    </r>
    <r>
      <rPr>
        <sz val="11"/>
        <color rgb="FF000000"/>
        <rFont val="Calibri"/>
      </rPr>
      <t xml:space="preserve"> command can be used to specify which group the </t>
    </r>
    <r>
      <rPr>
        <b/>
        <sz val="11"/>
        <color rgb="FF000000"/>
        <rFont val="Calibri"/>
      </rPr>
      <t>root</t>
    </r>
    <r>
      <rPr>
        <sz val="11"/>
        <color rgb="FF000000"/>
        <rFont val="Calibri"/>
      </rPr>
      <t xml:space="preserve"> group belongs to. This affects permissions of files that are group owned by the </t>
    </r>
    <r>
      <rPr>
        <b/>
        <sz val="11"/>
        <color rgb="FF000000"/>
        <rFont val="Calibri"/>
      </rPr>
      <t>root</t>
    </r>
    <r>
      <rPr>
        <sz val="11"/>
        <color rgb="FF000000"/>
        <rFont val="Calibri"/>
      </rPr>
      <t xml:space="preserve"> group.</t>
    </r>
  </si>
  <si>
    <r>
      <rPr>
        <sz val="11"/>
        <color rgb="FF000000"/>
        <rFont val="Calibri"/>
      </rPr>
      <t xml:space="preserve">Run the following command to verify no group other than </t>
    </r>
    <r>
      <rPr>
        <b/>
        <sz val="11"/>
        <color rgb="FF000000"/>
        <rFont val="Calibri"/>
      </rPr>
      <t>root</t>
    </r>
    <r>
      <rPr>
        <sz val="11"/>
        <color rgb="FF000000"/>
        <rFont val="Calibri"/>
      </rPr>
      <t xml:space="preserve"> is assigned GID </t>
    </r>
    <r>
      <rPr>
        <b/>
        <sz val="11"/>
        <color rgb="FF000000"/>
        <rFont val="Calibri"/>
      </rPr>
      <t>0</t>
    </r>
    <r>
      <rPr>
        <sz val="11"/>
        <color rgb="FF000000"/>
        <rFont val="Calibri"/>
      </rPr>
      <t>:</t>
    </r>
    <r>
      <rPr>
        <sz val="11"/>
        <color rgb="FF000000"/>
        <rFont val="Calibri"/>
      </rPr>
      <t xml:space="preserve">
</t>
    </r>
    <r>
      <rPr>
        <sz val="11"/>
        <color rgb="FF006096"/>
        <rFont val="Roboto Condensed"/>
      </rPr>
      <t># awk -F: '$3=="0"{print $1":"$3}' /etc/group</t>
    </r>
    <r>
      <rPr>
        <sz val="11"/>
        <color rgb="FF006096"/>
        <rFont val="Roboto Condensed"/>
      </rPr>
      <t xml:space="preserve">
</t>
    </r>
    <r>
      <rPr>
        <sz val="11"/>
        <color rgb="FF006096"/>
        <rFont val="Roboto Condensed"/>
      </rPr>
      <t>root:0</t>
    </r>
    <r>
      <rPr>
        <sz val="11"/>
        <color rgb="FF006096"/>
        <rFont val="Roboto Condensed"/>
      </rPr>
      <t xml:space="preserve">
</t>
    </r>
  </si>
  <si>
    <t>5.5.2.4</t>
  </si>
  <si>
    <r>
      <rPr>
        <sz val="11"/>
        <rFont val="Calibri"/>
      </rPr>
      <t>Ensure root account access is controlled</t>
    </r>
  </si>
  <si>
    <r>
      <rPr>
        <sz val="11"/>
        <color rgb="FF000000"/>
        <rFont val="Calibri"/>
      </rPr>
      <t xml:space="preserve">Run the following command to set a password for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passwd root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lock the </t>
    </r>
    <r>
      <rPr>
        <b/>
        <sz val="11"/>
        <color rgb="FF000000"/>
        <rFont val="Calibri"/>
      </rPr>
      <t>root</t>
    </r>
    <r>
      <rPr>
        <sz val="11"/>
        <color rgb="FF000000"/>
        <rFont val="Calibri"/>
      </rPr>
      <t xml:space="preserve"> user account:</t>
    </r>
    <r>
      <rPr>
        <sz val="11"/>
        <color rgb="FF000000"/>
        <rFont val="Calibri"/>
      </rPr>
      <t xml:space="preserve">
</t>
    </r>
    <r>
      <rPr>
        <sz val="11"/>
        <color rgb="FF006096"/>
        <rFont val="Roboto Condensed"/>
      </rPr>
      <t># usermod -L root</t>
    </r>
    <r>
      <rPr>
        <sz val="11"/>
        <color rgb="FF006096"/>
        <rFont val="Roboto Condensed"/>
      </rPr>
      <t xml:space="preserve">
</t>
    </r>
  </si>
  <si>
    <r>
      <rPr>
        <sz val="11"/>
        <color rgb="FF000000"/>
        <rFont val="Calibri"/>
      </rPr>
      <t>There are a number of methods to access the root account directly. Without a password set any user would be able to gain access and thus control over the entire system.</t>
    </r>
  </si>
  <si>
    <r>
      <rPr>
        <sz val="11"/>
        <color rgb="FF000000"/>
        <rFont val="Calibri"/>
      </rPr>
      <t>If there are any automated processes that relies on access to the root account without authentication, they will fail after remediation.</t>
    </r>
  </si>
  <si>
    <r>
      <rPr>
        <sz val="11"/>
        <color rgb="FF000000"/>
        <rFont val="Calibri"/>
      </rPr>
      <t>Run the following command to verify that either the root user's password is set or the root user's account is locked:</t>
    </r>
    <r>
      <rPr>
        <sz val="11"/>
        <color rgb="FF000000"/>
        <rFont val="Calibri"/>
      </rPr>
      <t xml:space="preserve">
</t>
    </r>
    <r>
      <rPr>
        <sz val="11"/>
        <color rgb="FF006096"/>
        <rFont val="Roboto Condensed"/>
      </rPr>
      <t># passwd -S root | awk '$2 ~ /^(P|L)/ {print "User: \"" $1 "\" Password is status: " $2}'</t>
    </r>
    <r>
      <rPr>
        <sz val="11"/>
        <color rgb="FF006096"/>
        <rFont val="Roboto Condensed"/>
      </rPr>
      <t xml:space="preserve">
</t>
    </r>
    <r>
      <rPr>
        <sz val="11"/>
        <color rgb="FF000000"/>
        <rFont val="Calibri"/>
      </rPr>
      <t xml:space="preserve">
</t>
    </r>
    <r>
      <rPr>
        <sz val="11"/>
        <color rgb="FF000000"/>
        <rFont val="Calibri"/>
      </rPr>
      <t>Verify the output is either:</t>
    </r>
    <r>
      <rPr>
        <sz val="11"/>
        <color rgb="FF000000"/>
        <rFont val="Calibri"/>
      </rPr>
      <t xml:space="preserve">
</t>
    </r>
    <r>
      <rPr>
        <sz val="11"/>
        <color rgb="FF006096"/>
        <rFont val="Roboto Condensed"/>
      </rPr>
      <t xml:space="preserve">User: "root" Password is status: PS </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User: "root" Password is status: LK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PS</t>
    </r>
    <r>
      <rPr>
        <sz val="11"/>
        <color rgb="FF000000"/>
        <rFont val="Calibri"/>
      </rPr>
      <t xml:space="preserve"> - Password is set</t>
    </r>
    <r>
      <rPr>
        <sz val="11"/>
        <color rgb="FF000000"/>
        <rFont val="Calibri"/>
      </rPr>
      <t xml:space="preserve">
</t>
    </r>
    <r>
      <rPr>
        <sz val="11"/>
        <color rgb="FF000000"/>
        <rFont val="Calibri"/>
      </rPr>
      <t xml:space="preserve">- </t>
    </r>
    <r>
      <rPr>
        <b/>
        <sz val="11"/>
        <color rgb="FF000000"/>
        <rFont val="Calibri"/>
      </rPr>
      <t>LK</t>
    </r>
    <r>
      <rPr>
        <sz val="11"/>
        <color rgb="FF000000"/>
        <rFont val="Calibri"/>
      </rPr>
      <t xml:space="preserve"> - Password is locked</t>
    </r>
  </si>
  <si>
    <t>5.5.2.5</t>
  </si>
  <si>
    <r>
      <rPr>
        <sz val="11"/>
        <rFont val="Calibri"/>
      </rPr>
      <t>Ensure root path integrity</t>
    </r>
  </si>
  <si>
    <r>
      <rPr>
        <sz val="11"/>
        <color rgb="FF000000"/>
        <rFont val="Calibri"/>
      </rPr>
      <t>Correct or justify any:</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Empty directories (</t>
    </r>
    <r>
      <rPr>
        <b/>
        <sz val="11"/>
        <color rgb="FF000000"/>
        <rFont val="Calibri"/>
      </rPr>
      <t>::</t>
    </r>
    <r>
      <rPr>
        <sz val="11"/>
        <color rgb="FF000000"/>
        <rFont val="Calibri"/>
      </rPr>
      <t>)</t>
    </r>
    <r>
      <rPr>
        <sz val="11"/>
        <color rgb="FF000000"/>
        <rFont val="Calibri"/>
      </rPr>
      <t xml:space="preserve">
</t>
    </r>
    <r>
      <rPr>
        <sz val="11"/>
        <color rgb="FF000000"/>
        <rFont val="Calibri"/>
      </rPr>
      <t>-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</si>
  <si>
    <r>
      <rPr>
        <sz val="11"/>
        <color rgb="FF000000"/>
        <rFont val="Calibri"/>
      </rPr>
      <t xml:space="preserve">The </t>
    </r>
    <r>
      <rPr>
        <b/>
        <sz val="11"/>
        <color rgb="FF000000"/>
        <rFont val="Calibri"/>
      </rPr>
      <t>root</t>
    </r>
    <r>
      <rPr>
        <sz val="11"/>
        <color rgb="FF000000"/>
        <rFont val="Calibri"/>
      </rPr>
      <t xml:space="preserve"> user can execute any command on the system and could be fooled into executing programs unintentionally if the </t>
    </r>
    <r>
      <rPr>
        <b/>
        <sz val="11"/>
        <color rgb="FF000000"/>
        <rFont val="Calibri"/>
      </rPr>
      <t>PATH</t>
    </r>
    <r>
      <rPr>
        <sz val="11"/>
        <color rgb="FF000000"/>
        <rFont val="Calibri"/>
      </rPr>
      <t xml:space="preserve"> is not set correctly.</t>
    </r>
  </si>
  <si>
    <r>
      <rPr>
        <sz val="11"/>
        <color rgb="FF000000"/>
        <rFont val="Calibri"/>
      </rPr>
      <t>Run the following script to verify root's path does not include:</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An empty directory (</t>
    </r>
    <r>
      <rPr>
        <b/>
        <sz val="11"/>
        <color rgb="FF000000"/>
        <rFont val="Calibri"/>
      </rPr>
      <t>::</t>
    </r>
    <r>
      <rPr>
        <sz val="11"/>
        <color rgb="FF000000"/>
        <rFont val="Calibri"/>
      </rPr>
      <t>)</t>
    </r>
    <r>
      <rPr>
        <sz val="11"/>
        <color rgb="FF000000"/>
        <rFont val="Calibri"/>
      </rPr>
      <t xml:space="preserve">
</t>
    </r>
    <r>
      <rPr>
        <sz val="11"/>
        <color rgb="FF000000"/>
        <rFont val="Calibri"/>
      </rPr>
      <t>- A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l_pmask="0022"</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l_root_path="$(sudo su - root -c env | awk -F= '$1=="PATH"{print $2}')"</t>
    </r>
    <r>
      <rPr>
        <sz val="11"/>
        <color rgb="FF006096"/>
        <rFont val="Roboto Condensed"/>
      </rPr>
      <t xml:space="preserve">
</t>
    </r>
    <r>
      <rPr>
        <sz val="11"/>
        <color rgb="FF006096"/>
        <rFont val="Roboto Condensed"/>
      </rPr>
      <t xml:space="preserve">   IFS=":" read -ra a_path_loc &lt;&lt;&lt; "$l_root_path"</t>
    </r>
    <r>
      <rPr>
        <sz val="11"/>
        <color rgb="FF006096"/>
        <rFont val="Roboto Condensed"/>
      </rPr>
      <t xml:space="preserve">
</t>
    </r>
    <r>
      <rPr>
        <sz val="11"/>
        <color rgb="FF006096"/>
        <rFont val="Roboto Condensed"/>
      </rPr>
      <t xml:space="preserve">   grep -q -- "::" &lt;&lt;&lt; "$l_root_path" &amp;&amp; \</t>
    </r>
    <r>
      <rPr>
        <sz val="11"/>
        <color rgb="FF006096"/>
        <rFont val="Roboto Condensed"/>
      </rPr>
      <t xml:space="preserve">
</t>
    </r>
    <r>
      <rPr>
        <sz val="11"/>
        <color rgb="FF006096"/>
        <rFont val="Roboto Condensed"/>
      </rPr>
      <t xml:space="preserve">   a_output2+=(" - root's path contains a empty directory (::)")</t>
    </r>
    <r>
      <rPr>
        <sz val="11"/>
        <color rgb="FF006096"/>
        <rFont val="Roboto Condensed"/>
      </rPr>
      <t xml:space="preserve">
</t>
    </r>
    <r>
      <rPr>
        <sz val="11"/>
        <color rgb="FF006096"/>
        <rFont val="Roboto Condensed"/>
      </rPr>
      <t xml:space="preserve">   grep -Pq -- ":\h*$" &lt;&lt;&lt; "$l_root_path" &amp;&amp; \</t>
    </r>
    <r>
      <rPr>
        <sz val="11"/>
        <color rgb="FF006096"/>
        <rFont val="Roboto Condensed"/>
      </rPr>
      <t xml:space="preserve">
</t>
    </r>
    <r>
      <rPr>
        <sz val="11"/>
        <color rgb="FF006096"/>
        <rFont val="Roboto Condensed"/>
      </rPr>
      <t xml:space="preserve">   a_output2+=(" - root's path contains a trailing (:)")</t>
    </r>
    <r>
      <rPr>
        <sz val="11"/>
        <color rgb="FF006096"/>
        <rFont val="Roboto Condensed"/>
      </rPr>
      <t xml:space="preserve">
</t>
    </r>
    <r>
      <rPr>
        <sz val="11"/>
        <color rgb="FF006096"/>
        <rFont val="Roboto Condensed"/>
      </rPr>
      <t xml:space="preserve">   grep -Pq -- '(^\h*|:)\.(:|\h*$)' &lt;&lt;&lt; "$l_root_path" &amp;&amp; \</t>
    </r>
    <r>
      <rPr>
        <sz val="11"/>
        <color rgb="FF006096"/>
        <rFont val="Roboto Condensed"/>
      </rPr>
      <t xml:space="preserve">
</t>
    </r>
    <r>
      <rPr>
        <sz val="11"/>
        <color rgb="FF006096"/>
        <rFont val="Roboto Condensed"/>
      </rPr>
      <t xml:space="preserve">   a_output2+=(" - root's path contains current working directory (.)")</t>
    </r>
    <r>
      <rPr>
        <sz val="11"/>
        <color rgb="FF006096"/>
        <rFont val="Roboto Condensed"/>
      </rPr>
      <t xml:space="preserve">
</t>
    </r>
    <r>
      <rPr>
        <sz val="11"/>
        <color rgb="FF006096"/>
        <rFont val="Roboto Condensed"/>
      </rPr>
      <t xml:space="preserve">   for l_path in "${a_path_loc[@]}"; do</t>
    </r>
    <r>
      <rPr>
        <sz val="11"/>
        <color rgb="FF006096"/>
        <rFont val="Roboto Condensed"/>
      </rPr>
      <t xml:space="preserve">
</t>
    </r>
    <r>
      <rPr>
        <sz val="11"/>
        <color rgb="FF006096"/>
        <rFont val="Roboto Condensed"/>
      </rPr>
      <t xml:space="preserve">      if [ -d "$l_path" ]; then</t>
    </r>
    <r>
      <rPr>
        <sz val="11"/>
        <color rgb="FF006096"/>
        <rFont val="Roboto Condensed"/>
      </rPr>
      <t xml:space="preserve">
</t>
    </r>
    <r>
      <rPr>
        <sz val="11"/>
        <color rgb="FF006096"/>
        <rFont val="Roboto Condensed"/>
      </rPr>
      <t xml:space="preserve">         while IFS=: read -r l_fmode l_fown; do</t>
    </r>
    <r>
      <rPr>
        <sz val="11"/>
        <color rgb="FF006096"/>
        <rFont val="Roboto Condensed"/>
      </rPr>
      <t xml:space="preserve">
</t>
    </r>
    <r>
      <rPr>
        <sz val="11"/>
        <color rgb="FF006096"/>
        <rFont val="Roboto Condensed"/>
      </rPr>
      <t xml:space="preserve">            [ "$l_fown" != "root" ] &amp;&amp; \</t>
    </r>
    <r>
      <rPr>
        <sz val="11"/>
        <color rgb="FF006096"/>
        <rFont val="Roboto Condensed"/>
      </rPr>
      <t xml:space="preserve">
</t>
    </r>
    <r>
      <rPr>
        <sz val="11"/>
        <color rgb="FF006096"/>
        <rFont val="Roboto Condensed"/>
      </rPr>
      <t xml:space="preserve">            a_output2+=(" - Directory: \"$l_path\" is owned by: \"$l_fown\"" \</t>
    </r>
    <r>
      <rPr>
        <sz val="11"/>
        <color rgb="FF006096"/>
        <rFont val="Roboto Condensed"/>
      </rPr>
      <t xml:space="preserve">
</t>
    </r>
    <r>
      <rPr>
        <sz val="11"/>
        <color rgb="FF006096"/>
        <rFont val="Roboto Condensed"/>
      </rPr>
      <t xml:space="preserve">            "    should be owned by \"root\"")</t>
    </r>
    <r>
      <rPr>
        <sz val="11"/>
        <color rgb="FF006096"/>
        <rFont val="Roboto Condensed"/>
      </rPr>
      <t xml:space="preserve">
</t>
    </r>
    <r>
      <rPr>
        <sz val="11"/>
        <color rgb="FF006096"/>
        <rFont val="Roboto Condensed"/>
      </rPr>
      <t xml:space="preserve">            [ $(( $l_fmode &amp; $l_pmask )) -gt 0 ] &amp;&amp; \</t>
    </r>
    <r>
      <rPr>
        <sz val="11"/>
        <color rgb="FF006096"/>
        <rFont val="Roboto Condensed"/>
      </rPr>
      <t xml:space="preserve">
</t>
    </r>
    <r>
      <rPr>
        <sz val="11"/>
        <color rgb="FF006096"/>
        <rFont val="Roboto Condensed"/>
      </rPr>
      <t xml:space="preserve">            a_output2+=(" - Directory: \"$l_path\" is mode: \"$l_fmode\"" \</t>
    </r>
    <r>
      <rPr>
        <sz val="11"/>
        <color rgb="FF006096"/>
        <rFont val="Roboto Condensed"/>
      </rPr>
      <t xml:space="preserve">
</t>
    </r>
    <r>
      <rPr>
        <sz val="11"/>
        <color rgb="FF006096"/>
        <rFont val="Roboto Condensed"/>
      </rPr>
      <t xml:space="preserve">            "    and should be mode: \"$l_maxperm\" or more restrictive")</t>
    </r>
    <r>
      <rPr>
        <sz val="11"/>
        <color rgb="FF006096"/>
        <rFont val="Roboto Condensed"/>
      </rPr>
      <t xml:space="preserve">
</t>
    </r>
    <r>
      <rPr>
        <sz val="11"/>
        <color rgb="FF006096"/>
        <rFont val="Roboto Condensed"/>
      </rPr>
      <t xml:space="preserve">         done &lt;&lt;&lt; "$(stat -Lc '%#a:%U' "$l_path")"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\"$l_path\" is not a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t>
    </r>
    <r>
      <rPr>
        <sz val="11"/>
        <color rgb="FF006096"/>
        <rFont val="Roboto Condensed"/>
      </rPr>
      <t xml:space="preserve">
</t>
    </r>
    <r>
      <rPr>
        <sz val="11"/>
        <color rgb="FF006096"/>
        <rFont val="Roboto Condensed"/>
      </rPr>
      <t xml:space="preserve">      " - Root's path is correctly configured"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t>
    </r>
    <r>
      <rPr>
        <sz val="11"/>
        <color rgb="FF006096"/>
        <rFont val="Roboto Condensed"/>
      </rPr>
      <t xml:space="preserve">
</t>
    </r>
    <r>
      <rPr>
        <sz val="11"/>
        <color rgb="FF006096"/>
        <rFont val="Roboto Condensed"/>
      </rPr>
      <t xml:space="preserve">      "- * Reasons for audit failure * :" "${a_output2[@]}"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</si>
  <si>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5.5.2.6</t>
  </si>
  <si>
    <r>
      <rPr>
        <sz val="11"/>
        <rFont val="Calibri"/>
      </rPr>
      <t>Ensure root user umask is configured</t>
    </r>
  </si>
  <si>
    <r>
      <rPr>
        <sz val="11"/>
        <color rgb="FF000000"/>
        <rFont val="Calibri"/>
      </rPr>
      <t xml:space="preserve">Edit </t>
    </r>
    <r>
      <rPr>
        <b/>
        <sz val="11"/>
        <color rgb="FF000000"/>
        <rFont val="Calibri"/>
      </rPr>
      <t>/root/.bash_profile</t>
    </r>
    <r>
      <rPr>
        <sz val="11"/>
        <color rgb="FF000000"/>
        <rFont val="Calibri"/>
      </rPr>
      <t xml:space="preserve"> and </t>
    </r>
    <r>
      <rPr>
        <b/>
        <sz val="11"/>
        <color rgb="FF000000"/>
        <rFont val="Calibri"/>
      </rPr>
      <t>/root/.bashrc</t>
    </r>
    <r>
      <rPr>
        <sz val="11"/>
        <color rgb="FF000000"/>
        <rFont val="Calibri"/>
      </rPr>
      <t xml:space="preserve"> and either:</t>
    </r>
    <r>
      <rPr>
        <sz val="11"/>
        <color rgb="FF000000"/>
        <rFont val="Calibri"/>
      </rPr>
      <t xml:space="preserve">
</t>
    </r>
    <r>
      <rPr>
        <sz val="11"/>
        <color rgb="FF000000"/>
        <rFont val="Calibri"/>
      </rPr>
      <t xml:space="preserve">- remove, comment out, or update any line with </t>
    </r>
    <r>
      <rPr>
        <b/>
        <sz val="11"/>
        <color rgb="FF000000"/>
        <rFont val="Calibri"/>
      </rPr>
      <t>umask</t>
    </r>
    <r>
      <rPr>
        <sz val="11"/>
        <color rgb="FF000000"/>
        <rFont val="Calibri"/>
      </rPr>
      <t>.</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update any line that includes </t>
    </r>
    <r>
      <rPr>
        <b/>
        <sz val="11"/>
        <color rgb="FF000000"/>
        <rFont val="Calibri"/>
      </rPr>
      <t>umask</t>
    </r>
    <r>
      <rPr>
        <sz val="11"/>
        <color rgb="FF000000"/>
        <rFont val="Calibri"/>
      </rPr>
      <t xml:space="preserve"> to a value of </t>
    </r>
    <r>
      <rPr>
        <b/>
        <sz val="11"/>
        <color rgb="FF000000"/>
        <rFont val="Calibri"/>
      </rPr>
      <t>0027</t>
    </r>
    <r>
      <rPr>
        <sz val="11"/>
        <color rgb="FF000000"/>
        <rFont val="Calibri"/>
      </rPr>
      <t xml:space="preserve"> or more restrictive.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Recommendation "Ensure default user umask is configured" includes guidance to set the default umask</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</si>
  <si>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b/>
        <sz val="11"/>
        <color rgb="FF000000"/>
        <rFont val="Calibri"/>
      </rPr>
      <t>root user Shell Configuration Files:</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 Is executed to configure the root users'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t>
    </r>
    <r>
      <rPr>
        <sz val="11"/>
        <color rgb="FF000000"/>
        <rFont val="Calibri"/>
      </rPr>
      <t>- The system default umask</t>
    </r>
  </si>
  <si>
    <r>
      <rPr>
        <sz val="11"/>
        <color rgb="FF000000"/>
        <rFont val="Calibri"/>
      </rPr>
      <t xml:space="preserve">Run the following command to verify that the </t>
    </r>
    <r>
      <rPr>
        <b/>
        <sz val="11"/>
        <color rgb="FF000000"/>
        <rFont val="Calibri"/>
      </rPr>
      <t>root</t>
    </r>
    <r>
      <rPr>
        <sz val="11"/>
        <color rgb="FF000000"/>
        <rFont val="Calibri"/>
      </rPr>
      <t xml:space="preserve"> user files, </t>
    </r>
    <r>
      <rPr>
        <b/>
        <sz val="11"/>
        <color rgb="FF000000"/>
        <rFont val="Calibri"/>
      </rPr>
      <t>/root/.bash_profile</t>
    </r>
    <r>
      <rPr>
        <sz val="11"/>
        <color rgb="FF000000"/>
        <rFont val="Calibri"/>
      </rPr>
      <t xml:space="preserve"> and </t>
    </r>
    <r>
      <rPr>
        <b/>
        <sz val="11"/>
        <color rgb="FF000000"/>
        <rFont val="Calibri"/>
      </rPr>
      <t>/root/.bashrc</t>
    </r>
    <r>
      <rPr>
        <sz val="11"/>
        <color rgb="FF000000"/>
        <rFont val="Calibri"/>
      </rPr>
      <t xml:space="preserve">, do not include a </t>
    </r>
    <r>
      <rPr>
        <b/>
        <sz val="11"/>
        <color rgb="FF000000"/>
        <rFont val="Calibri"/>
      </rPr>
      <t>umask</t>
    </r>
    <r>
      <rPr>
        <sz val="11"/>
        <color rgb="FF000000"/>
        <rFont val="Calibri"/>
      </rPr>
      <t xml:space="preserve"> that is less restrictive than </t>
    </r>
    <r>
      <rPr>
        <b/>
        <sz val="11"/>
        <color rgb="FF000000"/>
        <rFont val="Calibri"/>
      </rPr>
      <t>0027</t>
    </r>
    <r>
      <rPr>
        <sz val="11"/>
        <color rgb="FF000000"/>
        <rFont val="Calibri"/>
      </rPr>
      <t>:</t>
    </r>
    <r>
      <rPr>
        <sz val="11"/>
        <color rgb="FF000000"/>
        <rFont val="Calibri"/>
      </rPr>
      <t xml:space="preserve">
</t>
    </r>
    <r>
      <rPr>
        <sz val="11"/>
        <color rgb="FF006096"/>
        <rFont val="Roboto Condensed"/>
      </rPr>
      <t># grep -Psi -- '^\h*umask\h+((\d{1,2}(\d[^7]|[^2-7]\d)\b)|(u=[rwx]{1,3},)?(((g=[rx]?[rx]?w[rx]?[rx]?\b)(,o=[rwx]{1,3})?)|((g=[wrx]{1,3},)?o=[wrx]{1,3}\b)))' /root/.bash_profile /root/.bashrc</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</si>
  <si>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 xml:space="preserve">System default </t>
    </r>
    <r>
      <rPr>
        <b/>
        <sz val="11"/>
        <color rgb="FF000000"/>
        <rFont val="Calibri"/>
      </rPr>
      <t>umask</t>
    </r>
  </si>
  <si>
    <t>5.5.2.7</t>
  </si>
  <si>
    <r>
      <rPr>
        <sz val="11"/>
        <rFont val="Calibri"/>
      </rPr>
      <t>Ensure system accounts do not have a valid login shell</t>
    </r>
  </si>
  <si>
    <r>
      <rPr>
        <sz val="11"/>
        <color rgb="FF000000"/>
        <rFont val="Calibri"/>
      </rPr>
      <t xml:space="preserve">Run the following command to set the shell for any service accounts returned by the audit to </t>
    </r>
    <r>
      <rPr>
        <b/>
        <sz val="11"/>
        <color rgb="FF000000"/>
        <rFont val="Calibri"/>
      </rPr>
      <t>nologin</t>
    </r>
    <r>
      <rPr>
        <sz val="11"/>
        <color rgb="FF000000"/>
        <rFont val="Calibri"/>
      </rPr>
      <t>:</t>
    </r>
    <r>
      <rPr>
        <sz val="11"/>
        <color rgb="FF000000"/>
        <rFont val="Calibri"/>
      </rPr>
      <t xml:space="preserve">
</t>
    </r>
    <r>
      <rPr>
        <sz val="11"/>
        <color rgb="FF006096"/>
        <rFont val="Roboto Condensed"/>
      </rPr>
      <t># usermod -s $(command -v nologin)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&amp;&amp; $NF != "false")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{system ("usermod -s '"$(command -v nologin)"' "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</si>
  <si>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and are not intended to provide an interactive shell. Furthermore, a user may add special accounts that are not intended to provide an interactive shell.</t>
    </r>
  </si>
  <si>
    <r>
      <rPr>
        <sz val="11"/>
        <color rgb="FF000000"/>
        <rFont val="Calibri"/>
      </rPr>
      <t xml:space="preserve">Run the following command to verify system accounts, except for </t>
    </r>
    <r>
      <rPr>
        <b/>
        <sz val="11"/>
        <color rgb="FF000000"/>
        <rFont val="Calibri"/>
      </rPr>
      <t>root</t>
    </r>
    <r>
      <rPr>
        <sz val="11"/>
        <color rgb="FF000000"/>
        <rFont val="Calibri"/>
      </rPr>
      <t xml:space="preserve">, </t>
    </r>
    <r>
      <rPr>
        <b/>
        <sz val="11"/>
        <color rgb="FF000000"/>
        <rFont val="Calibri"/>
      </rPr>
      <t>halt</t>
    </r>
    <r>
      <rPr>
        <sz val="11"/>
        <color rgb="FF000000"/>
        <rFont val="Calibri"/>
      </rPr>
      <t xml:space="preserve">, </t>
    </r>
    <r>
      <rPr>
        <b/>
        <sz val="11"/>
        <color rgb="FF000000"/>
        <rFont val="Calibri"/>
      </rPr>
      <t>sync</t>
    </r>
    <r>
      <rPr>
        <sz val="11"/>
        <color rgb="FF000000"/>
        <rFont val="Calibri"/>
      </rPr>
      <t xml:space="preserve">, </t>
    </r>
    <r>
      <rPr>
        <b/>
        <sz val="11"/>
        <color rgb="FF000000"/>
        <rFont val="Calibri"/>
      </rPr>
      <t>shutdown</t>
    </r>
    <r>
      <rPr>
        <sz val="11"/>
        <color rgb="FF000000"/>
        <rFont val="Calibri"/>
      </rPr>
      <t xml:space="preserve"> or </t>
    </r>
    <r>
      <rPr>
        <b/>
        <sz val="11"/>
        <color rgb="FF000000"/>
        <rFont val="Calibri"/>
      </rPr>
      <t>nfsnobody</t>
    </r>
    <r>
      <rPr>
        <sz val="11"/>
        <color rgb="FF000000"/>
        <rFont val="Calibri"/>
      </rPr>
      <t>, do not have a valid login shell: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&amp;&amp; $NF != "false")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{print "Service account: \"" $1 "\" has a valid shell: " $7}'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</si>
  <si>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5.5.2.8</t>
  </si>
  <si>
    <r>
      <rPr>
        <sz val="11"/>
        <rFont val="Calibri"/>
      </rPr>
      <t>Ensure accounts without a valid login shell are locked</t>
    </r>
  </si>
  <si>
    <r>
      <rPr>
        <sz val="11"/>
        <color rgb="FF000000"/>
        <rFont val="Calibri"/>
      </rPr>
      <t>Run the following command to lock any non-root accounts without a valid login shell returned by the audit:</t>
    </r>
    <r>
      <rPr>
        <sz val="11"/>
        <color rgb="FF000000"/>
        <rFont val="Calibri"/>
      </rPr>
      <t xml:space="preserve">
</t>
    </r>
    <r>
      <rPr>
        <sz val="11"/>
        <color rgb="FF006096"/>
        <rFont val="Roboto Condensed"/>
      </rPr>
      <t># usermod -L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&amp;&amp; $NF != "false")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{system ("usermod -L " $1)}'</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</si>
  <si>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Additionally, a administrator may add special accounts that are not intended for interactive use.</t>
    </r>
  </si>
  <si>
    <r>
      <rPr>
        <sz val="11"/>
        <color rgb="FF000000"/>
        <rFont val="Calibri"/>
      </rPr>
      <t>Run the following script to verify all non-root accounts without a valid login shell are locked.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&amp;&amp; $NF != "false")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{print "Account: \"" $1 "\" does not have a valid login shell and is not locked"}'</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</si>
  <si>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Configure user default environment</t>
  </si>
  <si>
    <t>5.5.3.1</t>
  </si>
  <si>
    <r>
      <rPr>
        <sz val="11"/>
        <rFont val="Calibri"/>
      </rPr>
      <t>Ensure nologin is not listed in /etc/shells</t>
    </r>
  </si>
  <si>
    <r>
      <rPr>
        <sz val="11"/>
        <color rgb="FF000000"/>
        <rFont val="Calibri"/>
      </rPr>
      <t xml:space="preserve">Edit </t>
    </r>
    <r>
      <rPr>
        <b/>
        <sz val="11"/>
        <color rgb="FF000000"/>
        <rFont val="Calibri"/>
      </rPr>
      <t>/etc/shells</t>
    </r>
    <r>
      <rPr>
        <sz val="11"/>
        <color rgb="FF000000"/>
        <rFont val="Calibri"/>
      </rPr>
      <t xml:space="preserve"> and remove any lines that include </t>
    </r>
    <r>
      <rPr>
        <b/>
        <sz val="11"/>
        <color rgb="FF000000"/>
        <rFont val="Calibri"/>
      </rPr>
      <t>nologin</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</si>
  <si>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r>
      <rPr>
        <sz val="11"/>
        <color rgb="FF000000"/>
        <rFont val="Calibri"/>
      </rPr>
      <t xml:space="preserve">
</t>
    </r>
    <r>
      <rPr>
        <sz val="11"/>
        <color rgb="FF000000"/>
        <rFont val="Calibri"/>
      </rPr>
      <t>Be aware that there are programs which consult this file to find out if a user is a normal user; for example, FTP daemons traditionally disallow access to users with shells not included in this file.</t>
    </r>
  </si>
  <si>
    <r>
      <rPr>
        <sz val="11"/>
        <color rgb="FF000000"/>
        <rFont val="Calibri"/>
      </rPr>
      <t xml:space="preserve">Run the following command to verify that </t>
    </r>
    <r>
      <rPr>
        <b/>
        <sz val="11"/>
        <color rgb="FF000000"/>
        <rFont val="Calibri"/>
      </rPr>
      <t>nologin</t>
    </r>
    <r>
      <rPr>
        <sz val="11"/>
        <color rgb="FF000000"/>
        <rFont val="Calibri"/>
      </rPr>
      <t xml:space="preserve"> is not listed in the </t>
    </r>
    <r>
      <rPr>
        <b/>
        <sz val="11"/>
        <color rgb="FF000000"/>
        <rFont val="Calibri"/>
      </rPr>
      <t>/etc/shells</t>
    </r>
    <r>
      <rPr>
        <sz val="11"/>
        <color rgb="FF000000"/>
        <rFont val="Calibri"/>
      </rPr>
      <t xml:space="preserve"> file:</t>
    </r>
    <r>
      <rPr>
        <sz val="11"/>
        <color rgb="FF000000"/>
        <rFont val="Calibri"/>
      </rPr>
      <t xml:space="preserve">
</t>
    </r>
    <r>
      <rPr>
        <sz val="11"/>
        <color rgb="FF006096"/>
        <rFont val="Roboto Condensed"/>
      </rPr>
      <t># grep -Ps '^\h*([^#\n\r]+)?\/nologin\b' /etc/shells</t>
    </r>
    <r>
      <rPr>
        <sz val="11"/>
        <color rgb="FF006096"/>
        <rFont val="Roboto Condensed"/>
      </rPr>
      <t xml:space="preserve">
</t>
    </r>
    <r>
      <rPr>
        <sz val="11"/>
        <color rgb="FF000000"/>
        <rFont val="Calibri"/>
      </rPr>
      <t xml:space="preserve">
</t>
    </r>
    <r>
      <rPr>
        <sz val="11"/>
        <color rgb="FF000000"/>
        <rFont val="Calibri"/>
      </rPr>
      <t>Nothing should be returned</t>
    </r>
  </si>
  <si>
    <t>5.5.3.2</t>
  </si>
  <si>
    <r>
      <rPr>
        <sz val="11"/>
        <rFont val="Calibri"/>
      </rPr>
      <t>Ensure default user shell timeout is configured</t>
    </r>
  </si>
  <si>
    <r>
      <rPr>
        <sz val="11"/>
        <color rgb="FF000000"/>
        <rFont val="Calibri"/>
      </rPr>
      <t xml:space="preserve">Review </t>
    </r>
    <r>
      <rPr>
        <b/>
        <sz val="11"/>
        <color rgb="FF000000"/>
        <rFont val="Calibri"/>
      </rPr>
      <t>/etc/bashrc</t>
    </r>
    <r>
      <rPr>
        <sz val="11"/>
        <color rgb="FF000000"/>
        <rFont val="Calibri"/>
      </rPr>
      <t xml:space="preserve">, </t>
    </r>
    <r>
      <rPr>
        <b/>
        <sz val="11"/>
        <color rgb="FF000000"/>
        <rFont val="Calibri"/>
      </rPr>
      <t>/etc/profile</t>
    </r>
    <r>
      <rPr>
        <sz val="11"/>
        <color rgb="FF000000"/>
        <rFont val="Calibri"/>
      </rPr>
      <t xml:space="preserve">, and all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 and remove or edit all </t>
    </r>
    <r>
      <rPr>
        <b/>
        <sz val="11"/>
        <color rgb="FF000000"/>
        <rFont val="Calibri"/>
      </rPr>
      <t>TMOUT=_n_</t>
    </r>
    <r>
      <rPr>
        <sz val="11"/>
        <color rgb="FF000000"/>
        <rFont val="Calibri"/>
      </rPr>
      <t xml:space="preserve"> entries to follow local site policy.  </t>
    </r>
    <r>
      <rPr>
        <b/>
        <sz val="11"/>
        <color rgb="FF000000"/>
        <rFont val="Calibri"/>
      </rPr>
      <t>TMOUT</t>
    </r>
    <r>
      <rPr>
        <sz val="11"/>
        <color rgb="FF000000"/>
        <rFont val="Calibri"/>
      </rPr>
      <t xml:space="preserve"> should not exceed 900 or be equal to </t>
    </r>
    <r>
      <rPr>
        <b/>
        <sz val="11"/>
        <color rgb="FF000000"/>
        <rFont val="Calibri"/>
      </rPr>
      <t>0</t>
    </r>
    <r>
      <rPr>
        <sz val="11"/>
        <color rgb="FF000000"/>
        <rFont val="Calibri"/>
      </rPr>
      <t>.</t>
    </r>
    <r>
      <rPr>
        <sz val="11"/>
        <color rgb="FF000000"/>
        <rFont val="Calibri"/>
      </rPr>
      <t xml:space="preserve">
</t>
    </r>
    <r>
      <rPr>
        <sz val="11"/>
        <color rgb="FF000000"/>
        <rFont val="Calibri"/>
      </rPr>
      <t xml:space="preserve">Configure </t>
    </r>
    <r>
      <rPr>
        <b/>
        <sz val="11"/>
        <color rgb="FF000000"/>
        <rFont val="Calibri"/>
      </rPr>
      <t>TMOUT</t>
    </r>
    <r>
      <rPr>
        <sz val="11"/>
        <color rgb="FF000000"/>
        <rFont val="Calibri"/>
      </rPr>
      <t xml:space="preserve"> in </t>
    </r>
    <r>
      <rPr>
        <b/>
        <sz val="11"/>
        <color rgb="FF000000"/>
        <rFont val="Calibri"/>
      </rPr>
      <t>one</t>
    </r>
    <r>
      <rPr>
        <sz val="11"/>
        <color rgb="FF000000"/>
        <rFont val="Calibri"/>
      </rPr>
      <t xml:space="preserve"> of the following files:</t>
    </r>
    <r>
      <rPr>
        <sz val="11"/>
        <color rgb="FF000000"/>
        <rFont val="Calibri"/>
      </rPr>
      <t xml:space="preserve">
</t>
    </r>
    <r>
      <rPr>
        <sz val="11"/>
        <color rgb="FF000000"/>
        <rFont val="Calibri"/>
      </rPr>
      <t xml:space="preserve">- A file in the </t>
    </r>
    <r>
      <rPr>
        <b/>
        <sz val="11"/>
        <color rgb="FF000000"/>
        <rFont val="Calibri"/>
      </rPr>
      <t>/etc/profile.d/</t>
    </r>
    <r>
      <rPr>
        <sz val="11"/>
        <color rgb="FF000000"/>
        <rFont val="Calibri"/>
      </rPr>
      <t xml:space="preserve"> directory ending in </t>
    </r>
    <r>
      <rPr>
        <b/>
        <sz val="11"/>
        <color rgb="FF000000"/>
        <rFont val="Calibri"/>
      </rPr>
      <t>.sh</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t>
    </r>
    <r>
      <rPr>
        <i/>
        <sz val="11"/>
        <color rgb="FF000000"/>
        <rFont val="Calibri"/>
      </rPr>
      <t xml:space="preserve">Example command to set TMOUT to </t>
    </r>
    <r>
      <rPr>
        <b/>
        <i/>
        <sz val="11"/>
        <color rgb="FF000000"/>
        <rFont val="Calibri"/>
      </rPr>
      <t>900</t>
    </r>
    <r>
      <rPr>
        <i/>
        <sz val="11"/>
        <color rgb="FF000000"/>
        <rFont val="Calibri"/>
      </rPr>
      <t xml:space="preserve"> seconds in a file in </t>
    </r>
    <r>
      <rPr>
        <b/>
        <i/>
        <sz val="11"/>
        <color rgb="FF000000"/>
        <rFont val="Calibri"/>
      </rPr>
      <t>/etc/profile.d/</t>
    </r>
    <r>
      <rPr>
        <i/>
        <sz val="11"/>
        <color rgb="FF000000"/>
        <rFont val="Calibri"/>
      </rPr>
      <t>:</t>
    </r>
    <r>
      <rPr>
        <sz val="11"/>
        <color rgb="FF000000"/>
        <rFont val="Calibri"/>
      </rPr>
      <t xml:space="preserve">
</t>
    </r>
    <r>
      <rPr>
        <sz val="11"/>
        <color rgb="FF006096"/>
        <rFont val="Roboto Condensed"/>
      </rPr>
      <t># printf '%s\n' "# Set TMOUT to 900 seconds" "typeset -xr TMOUT=900" &gt; /etc/profile.d/50-tmout.sh</t>
    </r>
    <r>
      <rPr>
        <sz val="11"/>
        <color rgb="FF006096"/>
        <rFont val="Roboto Condensed"/>
      </rPr>
      <t xml:space="preserve">
</t>
    </r>
    <r>
      <rPr>
        <sz val="11"/>
        <color rgb="FF000000"/>
        <rFont val="Calibri"/>
      </rPr>
      <t xml:space="preserve">
</t>
    </r>
    <r>
      <rPr>
        <b/>
        <i/>
        <sz val="11"/>
        <color rgb="FF000000"/>
        <rFont val="Calibri"/>
      </rPr>
      <t>TMOUT</t>
    </r>
    <r>
      <rPr>
        <i/>
        <sz val="11"/>
        <color rgb="FF000000"/>
        <rFont val="Calibri"/>
      </rPr>
      <t xml:space="preserve"> configuration examples:</t>
    </r>
    <r>
      <rPr>
        <sz val="11"/>
        <color rgb="FF000000"/>
        <rFont val="Calibri"/>
      </rPr>
      <t xml:space="preserve">
</t>
    </r>
    <r>
      <rPr>
        <sz val="11"/>
        <color rgb="FF006096"/>
        <rFont val="Roboto Condensed"/>
      </rPr>
      <t>typeset -xr TMOUT=900</t>
    </r>
    <r>
      <rPr>
        <sz val="11"/>
        <color rgb="FF006096"/>
        <rFont val="Roboto Condensed"/>
      </rPr>
      <t xml:space="preserve">
</t>
    </r>
    <r>
      <rPr>
        <sz val="11"/>
        <color rgb="FF000000"/>
        <rFont val="Calibri"/>
      </rPr>
      <t xml:space="preserve">
</t>
    </r>
    <r>
      <rPr>
        <sz val="11"/>
        <color rgb="FF000000"/>
        <rFont val="Calibri"/>
      </rPr>
      <t>Deprecated methods:</t>
    </r>
    <r>
      <rPr>
        <sz val="11"/>
        <color rgb="FF000000"/>
        <rFont val="Calibri"/>
      </rPr>
      <t xml:space="preserve">
</t>
    </r>
    <r>
      <rPr>
        <sz val="11"/>
        <color rgb="FF000000"/>
        <rFont val="Calibri"/>
      </rPr>
      <t>- As multiple lines:</t>
    </r>
    <r>
      <rPr>
        <sz val="11"/>
        <color rgb="FF000000"/>
        <rFont val="Calibri"/>
      </rPr>
      <t xml:space="preserve">
</t>
    </r>
    <r>
      <rPr>
        <sz val="11"/>
        <color rgb="FF006096"/>
        <rFont val="Roboto Condensed"/>
      </rPr>
      <t>TMOUT=900</t>
    </r>
    <r>
      <rPr>
        <sz val="11"/>
        <color rgb="FF006096"/>
        <rFont val="Roboto Condensed"/>
      </rPr>
      <t xml:space="preserve">
</t>
    </r>
    <r>
      <rPr>
        <sz val="11"/>
        <color rgb="FF006096"/>
        <rFont val="Roboto Condensed"/>
      </rPr>
      <t>readonly TMOUT</t>
    </r>
    <r>
      <rPr>
        <sz val="11"/>
        <color rgb="FF006096"/>
        <rFont val="Roboto Condensed"/>
      </rPr>
      <t xml:space="preserve">
</t>
    </r>
    <r>
      <rPr>
        <sz val="11"/>
        <color rgb="FF006096"/>
        <rFont val="Roboto Condensed"/>
      </rPr>
      <t>export TMOUT</t>
    </r>
    <r>
      <rPr>
        <sz val="11"/>
        <color rgb="FF006096"/>
        <rFont val="Roboto Condensed"/>
      </rPr>
      <t xml:space="preserve">
</t>
    </r>
    <r>
      <rPr>
        <sz val="11"/>
        <color rgb="FF000000"/>
        <rFont val="Calibri"/>
      </rPr>
      <t xml:space="preserve">
</t>
    </r>
    <r>
      <rPr>
        <sz val="11"/>
        <color rgb="FF000000"/>
        <rFont val="Calibri"/>
      </rPr>
      <t>- As a single line:</t>
    </r>
    <r>
      <rPr>
        <sz val="11"/>
        <color rgb="FF000000"/>
        <rFont val="Calibri"/>
      </rPr>
      <t xml:space="preserve">
</t>
    </r>
    <r>
      <rPr>
        <sz val="11"/>
        <color rgb="FF006096"/>
        <rFont val="Roboto Condensed"/>
      </rPr>
      <t>readonly TMOUT=900 ; export TMOUT</t>
    </r>
    <r>
      <rPr>
        <sz val="11"/>
        <color rgb="FF006096"/>
        <rFont val="Roboto Condensed"/>
      </rPr>
      <t xml:space="preserve">
</t>
    </r>
  </si>
  <si>
    <r>
      <rPr>
        <b/>
        <sz val="11"/>
        <color rgb="FF000000"/>
        <rFont val="Calibri"/>
      </rPr>
      <t>TMOUT</t>
    </r>
    <r>
      <rPr>
        <sz val="11"/>
        <color rgb="FF000000"/>
        <rFont val="Calibri"/>
      </rPr>
      <t xml:space="preserve"> is an environmental setting that determines the timeout of a shell in seconds.</t>
    </r>
    <r>
      <rPr>
        <sz val="11"/>
        <color rgb="FF000000"/>
        <rFont val="Calibri"/>
      </rPr>
      <t xml:space="preserve">
</t>
    </r>
    <r>
      <rPr>
        <sz val="11"/>
        <color rgb="FF000000"/>
        <rFont val="Calibri"/>
      </rPr>
      <t>- TMOUT=</t>
    </r>
    <r>
      <rPr>
        <i/>
        <sz val="11"/>
        <color rgb="FF000000"/>
        <rFont val="Calibri"/>
      </rPr>
      <t>n</t>
    </r>
    <r>
      <rPr>
        <sz val="11"/>
        <color rgb="FF000000"/>
        <rFont val="Calibri"/>
      </rPr>
      <t xml:space="preserve"> - Sets the shell timeout to </t>
    </r>
    <r>
      <rPr>
        <i/>
        <sz val="11"/>
        <color rgb="FF000000"/>
        <rFont val="Calibri"/>
      </rPr>
      <t>n</t>
    </r>
    <r>
      <rPr>
        <sz val="11"/>
        <color rgb="FF000000"/>
        <rFont val="Calibri"/>
      </rPr>
      <t xml:space="preserve"> seconds.  A setting of </t>
    </r>
    <r>
      <rPr>
        <b/>
        <sz val="11"/>
        <color rgb="FF000000"/>
        <rFont val="Calibri"/>
      </rPr>
      <t>TMOUT=0</t>
    </r>
    <r>
      <rPr>
        <sz val="11"/>
        <color rgb="FF000000"/>
        <rFont val="Calibri"/>
      </rPr>
      <t xml:space="preserve"> disables timeout.</t>
    </r>
    <r>
      <rPr>
        <sz val="11"/>
        <color rgb="FF000000"/>
        <rFont val="Calibri"/>
      </rPr>
      <t xml:space="preserve">
</t>
    </r>
    <r>
      <rPr>
        <sz val="11"/>
        <color rgb="FF000000"/>
        <rFont val="Calibri"/>
      </rPr>
      <t>- readonly TMOUT- Sets the TMOUT environmental variable as readonly, preventing unwanted modification during run-time.</t>
    </r>
    <r>
      <rPr>
        <sz val="11"/>
        <color rgb="FF000000"/>
        <rFont val="Calibri"/>
      </rPr>
      <t xml:space="preserve">
</t>
    </r>
    <r>
      <rPr>
        <sz val="11"/>
        <color rgb="FF000000"/>
        <rFont val="Calibri"/>
      </rPr>
      <t>- export TMOUT - exports the TMOUT variable</t>
    </r>
    <r>
      <rPr>
        <sz val="11"/>
        <color rgb="FF000000"/>
        <rFont val="Calibri"/>
      </rPr>
      <t xml:space="preserve">
</t>
    </r>
    <r>
      <rPr>
        <b/>
        <sz val="11"/>
        <color rgb="FF000000"/>
        <rFont val="Calibri"/>
      </rPr>
      <t>System Wide Shell Configuration Files:</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/etc/bash.bashrc</t>
    </r>
    <r>
      <rPr>
        <b/>
        <sz val="11"/>
        <color rgb="FF000000"/>
        <rFont val="Calibri"/>
      </rPr>
      <t>.</t>
    </r>
  </si>
  <si>
    <r>
      <rPr>
        <sz val="11"/>
        <color rgb="FF000000"/>
        <rFont val="Calibri"/>
      </rPr>
      <t xml:space="preserve">Run the following script to verify that </t>
    </r>
    <r>
      <rPr>
        <b/>
        <sz val="11"/>
        <color rgb="FF000000"/>
        <rFont val="Calibri"/>
      </rPr>
      <t>TMOUT</t>
    </r>
    <r>
      <rPr>
        <sz val="11"/>
        <color rgb="FF000000"/>
        <rFont val="Calibri"/>
      </rPr>
      <t xml:space="preserve"> is configured to: include a timeout of no more than </t>
    </r>
    <r>
      <rPr>
        <b/>
        <sz val="11"/>
        <color rgb="FF000000"/>
        <rFont val="Calibri"/>
      </rPr>
      <t>900</t>
    </r>
    <r>
      <rPr>
        <sz val="11"/>
        <color rgb="FF000000"/>
        <rFont val="Calibri"/>
      </rPr>
      <t xml:space="preserve"> seconds, to be </t>
    </r>
    <r>
      <rPr>
        <b/>
        <sz val="11"/>
        <color rgb="FF000000"/>
        <rFont val="Calibri"/>
      </rPr>
      <t>readonly</t>
    </r>
    <r>
      <rPr>
        <sz val="11"/>
        <color rgb="FF000000"/>
        <rFont val="Calibri"/>
      </rPr>
      <t xml:space="preserve">, to be </t>
    </r>
    <r>
      <rPr>
        <b/>
        <sz val="11"/>
        <color rgb="FF000000"/>
        <rFont val="Calibri"/>
      </rPr>
      <t>exported</t>
    </r>
    <r>
      <rPr>
        <sz val="11"/>
        <color rgb="FF000000"/>
        <rFont val="Calibri"/>
      </rPr>
      <t>, and is not being changed to a longer timeout.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l_tmout_set="900"</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 a_out2=()</t>
    </r>
    <r>
      <rPr>
        <sz val="11"/>
        <color rgb="FF006096"/>
        <rFont val="Roboto Condensed"/>
      </rPr>
      <t xml:space="preserve">
</t>
    </r>
    <r>
      <rPr>
        <sz val="11"/>
        <color rgb="FF006096"/>
        <rFont val="Roboto Condensed"/>
      </rPr>
      <t xml:space="preserve">      l_tmout_readonly="$(grep -P -- '^\h*(typeset\h\-xr\hTMOUT=\d+|([^#\n\r]+)?\breadonly\h+TMOUT\b)' "$l_file")"</t>
    </r>
    <r>
      <rPr>
        <sz val="11"/>
        <color rgb="FF006096"/>
        <rFont val="Roboto Condensed"/>
      </rPr>
      <t xml:space="preserve">
</t>
    </r>
    <r>
      <rPr>
        <sz val="11"/>
        <color rgb="FF006096"/>
        <rFont val="Roboto Condensed"/>
      </rPr>
      <t xml:space="preserve">      l_tmout_export="$(grep -P -- '^\h*(typeset\h\-xr\hTMOUT=\d+|([^#\n\r]+)?\bexport\b([^#\n\r]+\b)?TMOUT\b)' "$l_file")"</t>
    </r>
    <r>
      <rPr>
        <sz val="11"/>
        <color rgb="FF006096"/>
        <rFont val="Roboto Condensed"/>
      </rPr>
      <t xml:space="preserve">
</t>
    </r>
    <r>
      <rPr>
        <sz val="11"/>
        <color rgb="FF006096"/>
        <rFont val="Roboto Condensed"/>
      </rPr>
      <t xml:space="preserve">      if [ -n "$l_tmout_readonly" ]; then</t>
    </r>
    <r>
      <rPr>
        <sz val="11"/>
        <color rgb="FF006096"/>
        <rFont val="Roboto Condensed"/>
      </rPr>
      <t xml:space="preserve">
</t>
    </r>
    <r>
      <rPr>
        <sz val="11"/>
        <color rgb="FF006096"/>
        <rFont val="Roboto Condensed"/>
      </rPr>
      <t xml:space="preserve">         a_out+=("  - Readonly is set as: \"$l_tmout_readonly\"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Readonly is not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"$l_tmout_export" ]; then</t>
    </r>
    <r>
      <rPr>
        <sz val="11"/>
        <color rgb="FF006096"/>
        <rFont val="Roboto Condensed"/>
      </rPr>
      <t xml:space="preserve">
</t>
    </r>
    <r>
      <rPr>
        <sz val="11"/>
        <color rgb="FF006096"/>
        <rFont val="Roboto Condensed"/>
      </rPr>
      <t xml:space="preserve">         a_out+=("  - Export is set as: \"$l_tmout_export\"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Export is not set in: \"$l_file\"")</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l_tmout_value="$(grep -Po -- '^([^#\n\r]+)?\bTMOUT=\d+\b' "$l_file" | awk -F= '{print $2}')"</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if [ -n "$l_tmout_value" ]; then</t>
    </r>
    <r>
      <rPr>
        <sz val="11"/>
        <color rgb="FF006096"/>
        <rFont val="Roboto Condensed"/>
      </rPr>
      <t xml:space="preserve">
</t>
    </r>
    <r>
      <rPr>
        <sz val="11"/>
        <color rgb="FF006096"/>
        <rFont val="Roboto Condensed"/>
      </rPr>
      <t xml:space="preserve">         if [[ "$l_tmout_value" -le "$l_tmout_set" &amp;&amp; "$l_tmout_value" -gt "0" ]]; then</t>
    </r>
    <r>
      <rPr>
        <sz val="11"/>
        <color rgb="FF006096"/>
        <rFont val="Roboto Condensed"/>
      </rPr>
      <t xml:space="preserve">
</t>
    </r>
    <r>
      <rPr>
        <sz val="11"/>
        <color rgb="FF006096"/>
        <rFont val="Roboto Condensed"/>
      </rPr>
      <t xml:space="preserve">            a_output+=(" - TMOUT is set to: \"$l_tmout_value\" in: \"$l_file\"")</t>
    </r>
    <r>
      <rPr>
        <sz val="11"/>
        <color rgb="FF006096"/>
        <rFont val="Roboto Condensed"/>
      </rPr>
      <t xml:space="preserve">
</t>
    </r>
    <r>
      <rPr>
        <sz val="11"/>
        <color rgb="FF006096"/>
        <rFont val="Roboto Condensed"/>
      </rPr>
      <t xml:space="preserve">            [ "${#a_out[@]}" -gt 0 ] &amp;&amp; a_output+=("${a_out[@]}")</t>
    </r>
    <r>
      <rPr>
        <sz val="11"/>
        <color rgb="FF006096"/>
        <rFont val="Roboto Condensed"/>
      </rPr>
      <t xml:space="preserve">
</t>
    </r>
    <r>
      <rPr>
        <sz val="11"/>
        <color rgb="FF006096"/>
        <rFont val="Roboto Condensed"/>
      </rPr>
      <t xml:space="preserve">            [ "${#a_out2[@]}" -gt 0 ] &amp;&amp; a_output2+=("${a_out[@]}")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"$l_tmout_value" -gt "$l_tmout_set" || "$l_tmout_value" -le "0" ]]; then</t>
    </r>
    <r>
      <rPr>
        <sz val="11"/>
        <color rgb="FF006096"/>
        <rFont val="Roboto Condensed"/>
      </rPr>
      <t xml:space="preserve">
</t>
    </r>
    <r>
      <rPr>
        <sz val="11"/>
        <color rgb="FF006096"/>
        <rFont val="Roboto Condensed"/>
      </rPr>
      <t xml:space="preserve">            a_output2+=(" - TMOUT is incorrectly set to: \"$l_tmout_value\" in: \"$l_file\"")</t>
    </r>
    <r>
      <rPr>
        <sz val="11"/>
        <color rgb="FF006096"/>
        <rFont val="Roboto Condensed"/>
      </rPr>
      <t xml:space="preserve">
</t>
    </r>
    <r>
      <rPr>
        <sz val="11"/>
        <color rgb="FF006096"/>
        <rFont val="Roboto Condensed"/>
      </rPr>
      <t xml:space="preserve">            [ "${#a_out[@]}" -gt 0 ] &amp;&amp; a_output2+=("  ** Incorrect TMOUT value **" "${a_out[@]}")</t>
    </r>
    <r>
      <rPr>
        <sz val="11"/>
        <color rgb="FF006096"/>
        <rFont val="Roboto Condensed"/>
      </rPr>
      <t xml:space="preserve">
</t>
    </r>
    <r>
      <rPr>
        <sz val="11"/>
        <color rgb="FF006096"/>
        <rFont val="Roboto Condensed"/>
      </rPr>
      <t xml:space="preserve">            [ "${#a_out2[@]}" -gt 0 ] &amp;&amp; a_output2+=("${a_out2[@]}")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"${#a_out[@]}" -gt 0 ] &amp;&amp;  a_output2+=(" - TMOUT is not set" "${a_out[@]}")</t>
    </r>
    <r>
      <rPr>
        <sz val="11"/>
        <color rgb="FF006096"/>
        <rFont val="Roboto Condensed"/>
      </rPr>
      <t xml:space="preserve">
</t>
    </r>
    <r>
      <rPr>
        <sz val="11"/>
        <color rgb="FF006096"/>
        <rFont val="Roboto Condensed"/>
      </rPr>
      <t xml:space="preserve">         [ "${#a_out2[@]}" -gt 0 ] &amp;&amp;  a_output2+=(" - TMOUT is not set" "${a_out2[@]}")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-Pls -- '^([^#\n\r]+)?\bTMOUT\b' /etc/*bashrc /etc/profile /etc/profile.d/*.sh)</t>
    </r>
    <r>
      <rPr>
        <sz val="11"/>
        <color rgb="FF006096"/>
        <rFont val="Roboto Condensed"/>
      </rPr>
      <t xml:space="preserve">
</t>
    </r>
    <r>
      <rPr>
        <sz val="11"/>
        <color rgb="FF006096"/>
        <rFont val="Roboto Condensed"/>
      </rPr>
      <t xml:space="preserve">   [[ "${#a_output[@]}" -le 0 &amp;&amp; "${#a_output2[@]}" -le 0 ]] &amp;&amp; a_output2+=(" - TMOUT is not configured")</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TMOUT</t>
    </r>
    <r>
      <rPr>
        <sz val="11"/>
        <color rgb="FF000000"/>
        <rFont val="Calibri"/>
      </rPr>
      <t xml:space="preserve"> is set as </t>
    </r>
    <r>
      <rPr>
        <b/>
        <sz val="11"/>
        <color rgb="FF000000"/>
        <rFont val="Calibri"/>
      </rPr>
      <t>readonly</t>
    </r>
    <r>
      <rPr>
        <sz val="11"/>
        <color rgb="FF000000"/>
        <rFont val="Calibri"/>
      </rPr>
      <t xml:space="preserve"> through </t>
    </r>
    <r>
      <rPr>
        <b/>
        <sz val="11"/>
        <color rgb="FF000000"/>
        <rFont val="Calibri"/>
      </rPr>
      <t>readonly TMOUT</t>
    </r>
    <r>
      <rPr>
        <sz val="11"/>
        <color rgb="FF000000"/>
        <rFont val="Calibri"/>
      </rPr>
      <t xml:space="preserve"> and/or </t>
    </r>
    <r>
      <rPr>
        <b/>
        <sz val="11"/>
        <color rgb="FF000000"/>
        <rFont val="Calibri"/>
      </rPr>
      <t>typeset -xr</t>
    </r>
    <r>
      <rPr>
        <sz val="11"/>
        <color rgb="FF000000"/>
        <rFont val="Calibri"/>
      </rPr>
      <t xml:space="preserve"> in more than once, you will receive an error message when logging into a terminal session or connecting with openSSH. It is recommended that </t>
    </r>
    <r>
      <rPr>
        <b/>
        <sz val="11"/>
        <color rgb="FF000000"/>
        <rFont val="Calibri"/>
      </rPr>
      <t>TMOUT</t>
    </r>
    <r>
      <rPr>
        <sz val="11"/>
        <color rgb="FF000000"/>
        <rFont val="Calibri"/>
      </rPr>
      <t xml:space="preserve"> be set only once in </t>
    </r>
    <r>
      <rPr>
        <b/>
        <sz val="11"/>
        <color rgb="FF000000"/>
        <rFont val="Calibri"/>
      </rPr>
      <t>only one</t>
    </r>
    <r>
      <rPr>
        <sz val="11"/>
        <color rgb="FF000000"/>
        <rFont val="Calibri"/>
      </rPr>
      <t xml:space="preserve"> file.</t>
    </r>
  </si>
  <si>
    <t>5.5.3.3</t>
  </si>
  <si>
    <r>
      <rPr>
        <sz val="11"/>
        <rFont val="Calibri"/>
      </rPr>
      <t>Ensure default user umask is configured</t>
    </r>
  </si>
  <si>
    <r>
      <rPr>
        <sz val="11"/>
        <color rgb="FF000000"/>
        <rFont val="Calibri"/>
      </rPr>
      <t xml:space="preserve">- Run the following script to comment out all occurrences of </t>
    </r>
    <r>
      <rPr>
        <b/>
        <sz val="11"/>
        <color rgb="FF000000"/>
        <rFont val="Calibri"/>
      </rPr>
      <t>umask</t>
    </r>
    <r>
      <rPr>
        <sz val="11"/>
        <color rgb="FF000000"/>
        <rFont val="Calibri"/>
      </rPr>
      <t xml:space="preserve"> that are less restrictive than </t>
    </r>
    <r>
      <rPr>
        <b/>
        <sz val="11"/>
        <color rgb="FF000000"/>
        <rFont val="Calibri"/>
      </rPr>
      <t>027</t>
    </r>
    <r>
      <rPr>
        <sz val="11"/>
        <color rgb="FF000000"/>
        <rFont val="Calibri"/>
      </rPr>
      <t xml:space="preserve"> in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sed -ri '/^\s*umask\s+0?(0[01][0-7]|0[0-7][^7]|[^0][0-7][0-7])(\s*|\s+.*)$/s/^/# /' "$l_file"</t>
    </r>
    <r>
      <rPr>
        <sz val="11"/>
        <color rgb="FF006096"/>
        <rFont val="Roboto Condensed"/>
      </rPr>
      <t xml:space="preserve">
</t>
    </r>
    <r>
      <rPr>
        <sz val="11"/>
        <color rgb="FF006096"/>
        <rFont val="Roboto Condensed"/>
      </rPr>
      <t xml:space="preserve">   done &lt; &lt;(find /etc/profile.d/ -type f -name '*.sh'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and add or modify the following line:</t>
    </r>
    <r>
      <rPr>
        <sz val="11"/>
        <color rgb="FF000000"/>
        <rFont val="Calibri"/>
      </rPr>
      <t xml:space="preserve">
</t>
    </r>
    <r>
      <rPr>
        <sz val="11"/>
        <color rgb="FF006096"/>
        <rFont val="Roboto Condensed"/>
      </rPr>
      <t>umask 0027</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"umask 027" &gt;&gt; /etc/profile.d/60-default_umask.sh</t>
    </r>
    <r>
      <rPr>
        <sz val="11"/>
        <color rgb="FF006096"/>
        <rFont val="Roboto Condensed"/>
      </rPr>
      <t xml:space="preserve">
</t>
    </r>
    <r>
      <rPr>
        <sz val="11"/>
        <color rgb="FF000000"/>
        <rFont val="Calibri"/>
      </rPr>
      <t xml:space="preserve">
</t>
    </r>
    <r>
      <rPr>
        <sz val="11"/>
        <color rgb="FF000000"/>
        <rFont val="Calibri"/>
      </rPr>
      <t xml:space="preserve">- Edit </t>
    </r>
    <r>
      <rPr>
        <b/>
        <sz val="11"/>
        <color rgb="FF000000"/>
        <rFont val="Calibri"/>
      </rPr>
      <t>/etc/login.defs</t>
    </r>
    <r>
      <rPr>
        <sz val="11"/>
        <color rgb="FF000000"/>
        <rFont val="Calibri"/>
      </rPr>
      <t xml:space="preserve"> and add or update the following line:</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This method only applies to bash and shell. If other shells are supported on the system, it is recommended that their configuration files also are checked</t>
    </r>
    <r>
      <rPr>
        <sz val="11"/>
        <color rgb="FF000000"/>
        <rFont val="Calibri"/>
      </rPr>
      <t xml:space="preserve">
</t>
    </r>
    <r>
      <rPr>
        <sz val="11"/>
        <color rgb="FF000000"/>
        <rFont val="Calibri"/>
      </rPr>
      <t xml:space="preserve">- If the </t>
    </r>
    <r>
      <rPr>
        <b/>
        <sz val="11"/>
        <color rgb="FF000000"/>
        <rFont val="Calibri"/>
      </rPr>
      <t>pam_umask.so</t>
    </r>
    <r>
      <rPr>
        <sz val="11"/>
        <color rgb="FF000000"/>
        <rFont val="Calibri"/>
      </rPr>
      <t xml:space="preserve"> module is going to be used to set </t>
    </r>
    <r>
      <rPr>
        <b/>
        <sz val="11"/>
        <color rgb="FF000000"/>
        <rFont val="Calibri"/>
      </rPr>
      <t>umask</t>
    </r>
    <r>
      <rPr>
        <sz val="11"/>
        <color rgb="FF000000"/>
        <rFont val="Calibri"/>
      </rPr>
      <t>, ensure that it's not being overridden by another setting. Refer to the PAM_UMASK(8) man page for more information</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</si>
  <si>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sz val="11"/>
        <color rgb="FF000000"/>
        <rFont val="Calibri"/>
      </rPr>
      <t xml:space="preserve">The default </t>
    </r>
    <r>
      <rPr>
        <b/>
        <sz val="11"/>
        <color rgb="FF000000"/>
        <rFont val="Calibri"/>
      </rPr>
      <t>umask</t>
    </r>
    <r>
      <rPr>
        <sz val="11"/>
        <color rgb="FF000000"/>
        <rFont val="Calibri"/>
      </rPr>
      <t xml:space="preserve"> can be set to use the </t>
    </r>
    <r>
      <rPr>
        <b/>
        <sz val="11"/>
        <color rgb="FF000000"/>
        <rFont val="Calibri"/>
      </rPr>
      <t>pam_umask</t>
    </r>
    <r>
      <rPr>
        <sz val="11"/>
        <color rgb="FF000000"/>
        <rFont val="Calibri"/>
      </rPr>
      <t xml:space="preserve"> module or in a </t>
    </r>
    <r>
      <rPr>
        <b/>
        <sz val="11"/>
        <color rgb="FF000000"/>
        <rFont val="Calibri"/>
      </rPr>
      <t>System Wide Shell Configuration File</t>
    </r>
    <r>
      <rPr>
        <sz val="11"/>
        <color rgb="FF000000"/>
        <rFont val="Calibri"/>
      </rPr>
      <t xml:space="preserve">. The user creating the directories or files has the discretion of changing the permissions via the chmod command, or choosing a different default </t>
    </r>
    <r>
      <rPr>
        <b/>
        <sz val="11"/>
        <color rgb="FF000000"/>
        <rFont val="Calibri"/>
      </rPr>
      <t>umask</t>
    </r>
    <r>
      <rPr>
        <sz val="11"/>
        <color rgb="FF000000"/>
        <rFont val="Calibri"/>
      </rPr>
      <t xml:space="preserve"> by adding the </t>
    </r>
    <r>
      <rPr>
        <b/>
        <sz val="11"/>
        <color rgb="FF000000"/>
        <rFont val="Calibri"/>
      </rPr>
      <t>umask</t>
    </r>
    <r>
      <rPr>
        <sz val="11"/>
        <color rgb="FF000000"/>
        <rFont val="Calibri"/>
      </rPr>
      <t xml:space="preserve"> command into a </t>
    </r>
    <r>
      <rPr>
        <b/>
        <sz val="11"/>
        <color rgb="FF000000"/>
        <rFont val="Calibri"/>
      </rPr>
      <t>User Shell Configuration File</t>
    </r>
    <r>
      <rPr>
        <sz val="11"/>
        <color rgb="FF000000"/>
        <rFont val="Calibri"/>
      </rPr>
      <t xml:space="preserve">, ( </t>
    </r>
    <r>
      <rPr>
        <b/>
        <sz val="11"/>
        <color rgb="FF000000"/>
        <rFont val="Calibri"/>
      </rPr>
      <t>.bash_profile</t>
    </r>
    <r>
      <rPr>
        <sz val="11"/>
        <color rgb="FF000000"/>
        <rFont val="Calibri"/>
      </rPr>
      <t xml:space="preserve"> or </t>
    </r>
    <r>
      <rPr>
        <b/>
        <sz val="11"/>
        <color rgb="FF000000"/>
        <rFont val="Calibri"/>
      </rPr>
      <t>.bashrc</t>
    </r>
    <r>
      <rPr>
        <sz val="11"/>
        <color rgb="FF000000"/>
        <rFont val="Calibri"/>
      </rPr>
      <t>), in their home directory.</t>
    </r>
    <r>
      <rPr>
        <sz val="11"/>
        <color rgb="FF000000"/>
        <rFont val="Calibri"/>
      </rPr>
      <t xml:space="preserve">
</t>
    </r>
    <r>
      <rPr>
        <b/>
        <sz val="11"/>
        <color rgb="FF000000"/>
        <rFont val="Calibri"/>
      </rPr>
      <t>Setting the default umask:</t>
    </r>
    <r>
      <rPr>
        <sz val="11"/>
        <color rgb="FF000000"/>
        <rFont val="Calibri"/>
      </rPr>
      <t xml:space="preserve">
</t>
    </r>
    <r>
      <rPr>
        <sz val="11"/>
        <color rgb="FF000000"/>
        <rFont val="Calibri"/>
      </rPr>
      <t>- pam_umask module:</t>
    </r>
    <r>
      <rPr>
        <sz val="11"/>
        <color rgb="FF000000"/>
        <rFont val="Calibri"/>
      </rPr>
      <t xml:space="preserve">
</t>
    </r>
    <r>
      <rPr>
        <sz val="11"/>
        <color rgb="FF000000"/>
        <rFont val="Calibri"/>
      </rPr>
      <t xml:space="preserve">- will set the umask according to the system default in </t>
    </r>
    <r>
      <rPr>
        <b/>
        <sz val="11"/>
        <color rgb="FF000000"/>
        <rFont val="Calibri"/>
      </rPr>
      <t>/etc/login.defs</t>
    </r>
    <r>
      <rPr>
        <sz val="11"/>
        <color rgb="FF000000"/>
        <rFont val="Calibri"/>
      </rPr>
      <t xml:space="preserve"> and user settings, solving the problem of different </t>
    </r>
    <r>
      <rPr>
        <b/>
        <sz val="11"/>
        <color rgb="FF000000"/>
        <rFont val="Calibri"/>
      </rPr>
      <t>umask</t>
    </r>
    <r>
      <rPr>
        <sz val="11"/>
        <color rgb="FF000000"/>
        <rFont val="Calibri"/>
      </rPr>
      <t xml:space="preserve"> settings with different shells, display managers, remote sessions etc.</t>
    </r>
    <r>
      <rPr>
        <sz val="11"/>
        <color rgb="FF000000"/>
        <rFont val="Calibri"/>
      </rPr>
      <t xml:space="preserve">
</t>
    </r>
    <r>
      <rPr>
        <sz val="11"/>
        <color rgb="FF000000"/>
        <rFont val="Calibri"/>
      </rPr>
      <t xml:space="preserve">- </t>
    </r>
    <r>
      <rPr>
        <b/>
        <sz val="11"/>
        <color rgb="FF000000"/>
        <rFont val="Calibri"/>
      </rPr>
      <t>umask=&lt;mask&gt;</t>
    </r>
    <r>
      <rPr>
        <sz val="11"/>
        <color rgb="FF000000"/>
        <rFont val="Calibri"/>
      </rPr>
      <t xml:space="preserve"> value in the </t>
    </r>
    <r>
      <rPr>
        <b/>
        <sz val="11"/>
        <color rgb="FF000000"/>
        <rFont val="Calibri"/>
      </rPr>
      <t>/etc/login.defs</t>
    </r>
    <r>
      <rPr>
        <sz val="11"/>
        <color rgb="FF000000"/>
        <rFont val="Calibri"/>
      </rPr>
      <t xml:space="preserve"> file is interpreted as Octal</t>
    </r>
    <r>
      <rPr>
        <sz val="11"/>
        <color rgb="FF000000"/>
        <rFont val="Calibri"/>
      </rPr>
      <t xml:space="preserve">
</t>
    </r>
    <r>
      <rPr>
        <sz val="11"/>
        <color rgb="FF000000"/>
        <rFont val="Calibri"/>
      </rPr>
      <t xml:space="preserve">- Setting </t>
    </r>
    <r>
      <rPr>
        <b/>
        <sz val="11"/>
        <color rgb="FF000000"/>
        <rFont val="Calibri"/>
      </rPr>
      <t>USERGROUPS_ENAB</t>
    </r>
    <r>
      <rPr>
        <sz val="11"/>
        <color rgb="FF000000"/>
        <rFont val="Calibri"/>
      </rPr>
      <t xml:space="preserve"> to yes in </t>
    </r>
    <r>
      <rPr>
        <b/>
        <sz val="11"/>
        <color rgb="FF000000"/>
        <rFont val="Calibri"/>
      </rPr>
      <t>/etc/login.defs</t>
    </r>
    <r>
      <rPr>
        <sz val="11"/>
        <color rgb="FF000000"/>
        <rFont val="Calibri"/>
      </rPr>
      <t xml:space="preserve"> (default):</t>
    </r>
    <r>
      <rPr>
        <sz val="11"/>
        <color rgb="FF000000"/>
        <rFont val="Calibri"/>
      </rPr>
      <t xml:space="preserve">
</t>
    </r>
    <r>
      <rPr>
        <sz val="11"/>
        <color rgb="FF000000"/>
        <rFont val="Calibri"/>
      </rPr>
      <t xml:space="preserve">- will enable setting of the </t>
    </r>
    <r>
      <rPr>
        <b/>
        <sz val="11"/>
        <color rgb="FF000000"/>
        <rFont val="Calibri"/>
      </rPr>
      <t>umask</t>
    </r>
    <r>
      <rPr>
        <sz val="11"/>
        <color rgb="FF000000"/>
        <rFont val="Calibri"/>
      </rPr>
      <t xml:space="preserve"> group bits to be the same as owner bits. (examples: 022 -&gt; 002, 077 -&gt; 007) for non-root users, if the </t>
    </r>
    <r>
      <rPr>
        <b/>
        <sz val="11"/>
        <color rgb="FF000000"/>
        <rFont val="Calibri"/>
      </rPr>
      <t>uid</t>
    </r>
    <r>
      <rPr>
        <sz val="11"/>
        <color rgb="FF000000"/>
        <rFont val="Calibri"/>
      </rPr>
      <t xml:space="preserve"> is the same as </t>
    </r>
    <r>
      <rPr>
        <b/>
        <sz val="11"/>
        <color rgb="FF000000"/>
        <rFont val="Calibri"/>
      </rPr>
      <t>gid</t>
    </r>
    <r>
      <rPr>
        <sz val="11"/>
        <color rgb="FF000000"/>
        <rFont val="Calibri"/>
      </rPr>
      <t xml:space="preserve">, and </t>
    </r>
    <r>
      <rPr>
        <b/>
        <sz val="11"/>
        <color rgb="FF000000"/>
        <rFont val="Calibri"/>
      </rPr>
      <t>username</t>
    </r>
    <r>
      <rPr>
        <sz val="11"/>
        <color rgb="FF000000"/>
        <rFont val="Calibri"/>
      </rPr>
      <t xml:space="preserve"> is the same as the </t>
    </r>
    <r>
      <rPr>
        <b/>
        <sz val="11"/>
        <color rgb="FF000000"/>
        <rFont val="Calibri"/>
      </rPr>
      <t>&lt;primary group name&gt;</t>
    </r>
    <r>
      <rPr>
        <sz val="11"/>
        <color rgb="FF000000"/>
        <rFont val="Calibri"/>
      </rPr>
      <t xml:space="preserve">
</t>
    </r>
    <r>
      <rPr>
        <sz val="11"/>
        <color rgb="FF000000"/>
        <rFont val="Calibri"/>
      </rPr>
      <t>- userdel will remove the user's group if it contains no more members, and useradd will create by default a group with the name of the user</t>
    </r>
    <r>
      <rPr>
        <sz val="11"/>
        <color rgb="FF000000"/>
        <rFont val="Calibri"/>
      </rPr>
      <t xml:space="preserve">
</t>
    </r>
    <r>
      <rPr>
        <sz val="11"/>
        <color rgb="FF000000"/>
        <rFont val="Calibri"/>
      </rPr>
      <t xml:space="preserve">- </t>
    </r>
    <r>
      <rPr>
        <b/>
        <sz val="11"/>
        <color rgb="FF000000"/>
        <rFont val="Calibri"/>
      </rPr>
      <t>System Wide Shell Configuration File</t>
    </r>
    <r>
      <rPr>
        <sz val="11"/>
        <color rgb="FF000000"/>
        <rFont val="Calibri"/>
      </rPr>
      <t>:</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r>
      <rPr>
        <sz val="11"/>
        <color rgb="FF000000"/>
        <rFont val="Calibri"/>
      </rPr>
      <t xml:space="preserve">
</t>
    </r>
    <r>
      <rPr>
        <b/>
        <sz val="11"/>
        <color rgb="FF000000"/>
        <rFont val="Calibri"/>
      </rPr>
      <t>User Shell Configuration Files:</t>
    </r>
    <r>
      <rPr>
        <sz val="11"/>
        <color rgb="FF000000"/>
        <rFont val="Calibri"/>
      </rPr>
      <t xml:space="preserve">
</t>
    </r>
    <r>
      <rPr>
        <sz val="11"/>
        <color rgb="FF000000"/>
        <rFont val="Calibri"/>
      </rPr>
      <t xml:space="preserve">- </t>
    </r>
    <r>
      <rPr>
        <b/>
        <sz val="11"/>
        <color rgb="FF000000"/>
        <rFont val="Calibri"/>
      </rPr>
      <t>~/.bash_profile</t>
    </r>
    <r>
      <rPr>
        <sz val="11"/>
        <color rgb="FF000000"/>
        <rFont val="Calibri"/>
      </rPr>
      <t xml:space="preserve"> - Is executed to configure your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 This will override any other system-wide </t>
    </r>
    <r>
      <rPr>
        <b/>
        <sz val="11"/>
        <color rgb="FF000000"/>
        <rFont val="Calibri"/>
      </rPr>
      <t>umask</t>
    </r>
    <r>
      <rPr>
        <sz val="11"/>
        <color rgb="FF000000"/>
        <rFont val="Calibri"/>
      </rPr>
      <t xml:space="preserve"> setting</t>
    </r>
    <r>
      <rPr>
        <sz val="11"/>
        <color rgb="FF000000"/>
        <rFont val="Calibri"/>
      </rPr>
      <t xml:space="preserve">
</t>
    </r>
    <r>
      <rPr>
        <sz val="11"/>
        <color rgb="FF000000"/>
        <rFont val="Calibri"/>
      </rPr>
      <t xml:space="preserve">- In the file </t>
    </r>
    <r>
      <rPr>
        <b/>
        <sz val="11"/>
        <color rgb="FF000000"/>
        <rFont val="Calibri"/>
      </rPr>
      <t>/etc/profile</t>
    </r>
    <r>
      <rPr>
        <sz val="11"/>
        <color rgb="FF000000"/>
        <rFont val="Calibri"/>
      </rPr>
      <t xml:space="preserve">
</t>
    </r>
    <r>
      <rPr>
        <sz val="11"/>
        <color rgb="FF000000"/>
        <rFont val="Calibri"/>
      </rPr>
      <t xml:space="preserve">- On the </t>
    </r>
    <r>
      <rPr>
        <b/>
        <sz val="11"/>
        <color rgb="FF000000"/>
        <rFont val="Calibri"/>
      </rPr>
      <t>pam_umask.so</t>
    </r>
    <r>
      <rPr>
        <sz val="11"/>
        <color rgb="FF000000"/>
        <rFont val="Calibri"/>
      </rPr>
      <t xml:space="preserve"> module in </t>
    </r>
    <r>
      <rPr>
        <b/>
        <sz val="11"/>
        <color rgb="FF000000"/>
        <rFont val="Calibri"/>
      </rPr>
      <t>/etc/pam.d/postlogin</t>
    </r>
    <r>
      <rPr>
        <sz val="11"/>
        <color rgb="FF000000"/>
        <rFont val="Calibri"/>
      </rPr>
      <t xml:space="preserve">
</t>
    </r>
    <r>
      <rPr>
        <sz val="11"/>
        <color rgb="FF000000"/>
        <rFont val="Calibri"/>
      </rPr>
      <t xml:space="preserve">- In the file </t>
    </r>
    <r>
      <rPr>
        <b/>
        <sz val="11"/>
        <color rgb="FF000000"/>
        <rFont val="Calibri"/>
      </rPr>
      <t>/etc/login.defs</t>
    </r>
    <r>
      <rPr>
        <sz val="11"/>
        <color rgb="FF000000"/>
        <rFont val="Calibri"/>
      </rPr>
      <t xml:space="preserve">
</t>
    </r>
    <r>
      <rPr>
        <sz val="11"/>
        <color rgb="FF000000"/>
        <rFont val="Calibri"/>
      </rPr>
      <t xml:space="preserve">- In the file </t>
    </r>
    <r>
      <rPr>
        <b/>
        <sz val="11"/>
        <color rgb="FF000000"/>
        <rFont val="Calibri"/>
      </rPr>
      <t>/etc/default/login</t>
    </r>
  </si>
  <si>
    <r>
      <rPr>
        <sz val="11"/>
        <color rgb="FF000000"/>
        <rFont val="Calibri"/>
      </rPr>
      <t xml:space="preserve">Run the following commands to verify the systemwide </t>
    </r>
    <r>
      <rPr>
        <b/>
        <sz val="11"/>
        <color rgb="FF000000"/>
        <rFont val="Calibri"/>
      </rPr>
      <t>umask</t>
    </r>
    <r>
      <rPr>
        <sz val="11"/>
        <color rgb="FF000000"/>
        <rFont val="Calibri"/>
      </rPr>
      <t xml:space="preserve"> is </t>
    </r>
    <r>
      <rPr>
        <b/>
        <sz val="11"/>
        <color rgb="FF000000"/>
        <rFont val="Calibri"/>
      </rPr>
      <t>0027 (u=rwx,g=rx,o=)</t>
    </r>
    <r>
      <rPr>
        <sz val="11"/>
        <color rgb="FF000000"/>
        <rFont val="Calibri"/>
      </rPr>
      <t xml:space="preserve"> or more restrictive:</t>
    </r>
    <r>
      <rPr>
        <sz val="11"/>
        <color rgb="FF000000"/>
        <rFont val="Calibri"/>
      </rPr>
      <t xml:space="preserve">
</t>
    </r>
    <r>
      <rPr>
        <sz val="11"/>
        <color rgb="FF000000"/>
        <rFont val="Calibri"/>
      </rPr>
      <t xml:space="preserve">- Run the following command to verify </t>
    </r>
    <r>
      <rPr>
        <b/>
        <sz val="11"/>
        <color rgb="FF000000"/>
        <rFont val="Calibri"/>
      </rPr>
      <t>umask</t>
    </r>
    <r>
      <rPr>
        <sz val="11"/>
        <color rgb="FF000000"/>
        <rFont val="Calibri"/>
      </rPr>
      <t xml:space="preserve"> is set to </t>
    </r>
    <r>
      <rPr>
        <b/>
        <sz val="11"/>
        <color rgb="FF000000"/>
        <rFont val="Calibri"/>
      </rPr>
      <t>027</t>
    </r>
    <r>
      <rPr>
        <sz val="11"/>
        <color rgb="FF000000"/>
        <rFont val="Calibri"/>
      </rPr>
      <t xml:space="preserve"> or more restrictive in a file ending in </t>
    </r>
    <r>
      <rPr>
        <b/>
        <sz val="11"/>
        <color rgb="FF000000"/>
        <rFont val="Calibri"/>
      </rPr>
      <t>.sh</t>
    </r>
    <r>
      <rPr>
        <sz val="11"/>
        <color rgb="FF000000"/>
        <rFont val="Calibri"/>
      </rPr>
      <t xml:space="preserve"> in </t>
    </r>
    <r>
      <rPr>
        <b/>
        <sz val="11"/>
        <color rgb="FF000000"/>
        <rFont val="Calibri"/>
      </rPr>
      <t>/etc/profile.d/</t>
    </r>
    <r>
      <rPr>
        <sz val="11"/>
        <color rgb="FF000000"/>
        <rFont val="Calibri"/>
      </rPr>
      <t xml:space="preserve">
</t>
    </r>
    <r>
      <rPr>
        <sz val="11"/>
        <color rgb="FF006096"/>
        <rFont val="Roboto Condensed"/>
      </rPr>
      <t># grep -Psi -- '^\h*umask\b' /etc/profile.d/*.sh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sz val="11"/>
        <color rgb="FF000000"/>
        <rFont val="Calibri"/>
      </rPr>
      <t xml:space="preserve">- Run the following command to verify </t>
    </r>
    <r>
      <rPr>
        <b/>
        <sz val="11"/>
        <color rgb="FF000000"/>
        <rFont val="Calibri"/>
      </rPr>
      <t>UMASK</t>
    </r>
    <r>
      <rPr>
        <sz val="11"/>
        <color rgb="FF000000"/>
        <rFont val="Calibri"/>
      </rPr>
      <t xml:space="preserve"> is </t>
    </r>
    <r>
      <rPr>
        <b/>
        <sz val="11"/>
        <color rgb="FF000000"/>
        <rFont val="Calibri"/>
      </rPr>
      <t>027</t>
    </r>
    <r>
      <rPr>
        <sz val="11"/>
        <color rgb="FF000000"/>
        <rFont val="Calibri"/>
      </rPr>
      <t xml:space="preserve"> or more restrictive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 grep -Psi -- '^\h*UMASK\b'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UMASK           027</t>
    </r>
    <r>
      <rPr>
        <sz val="11"/>
        <color rgb="FF006096"/>
        <rFont val="Roboto Condensed"/>
      </rPr>
      <t xml:space="preserve">
</t>
    </r>
  </si>
  <si>
    <r>
      <rPr>
        <sz val="11"/>
        <color rgb="FF000000"/>
        <rFont val="Calibri"/>
      </rPr>
      <t>UMASK 022</t>
    </r>
  </si>
  <si>
    <t>Configure journald</t>
  </si>
  <si>
    <t>6.1.1.1</t>
  </si>
  <si>
    <r>
      <rPr>
        <sz val="11"/>
        <rFont val="Calibri"/>
      </rPr>
      <t>Ensure journald service is active</t>
    </r>
  </si>
  <si>
    <r>
      <rPr>
        <sz val="11"/>
        <color rgb="FF000000"/>
        <rFont val="Calibri"/>
      </rPr>
      <t xml:space="preserve">Run the following commands to unmask, enable, and start </t>
    </r>
    <r>
      <rPr>
        <b/>
        <sz val="11"/>
        <color rgb="FF000000"/>
        <rFont val="Calibri"/>
      </rPr>
      <t>systemd-journald.service</t>
    </r>
    <r>
      <rPr>
        <sz val="11"/>
        <color rgb="FF000000"/>
        <rFont val="Calibri"/>
      </rPr>
      <t xml:space="preserve">
</t>
    </r>
    <r>
      <rPr>
        <sz val="11"/>
        <color rgb="FF006096"/>
        <rFont val="Roboto Condensed"/>
      </rPr>
      <t># systemctl unmask systemd-journald.service</t>
    </r>
    <r>
      <rPr>
        <sz val="11"/>
        <color rgb="FF006096"/>
        <rFont val="Roboto Condensed"/>
      </rPr>
      <t xml:space="preserve">
</t>
    </r>
    <r>
      <rPr>
        <sz val="11"/>
        <color rgb="FF006096"/>
        <rFont val="Roboto Condensed"/>
      </rPr>
      <t># systemctl --now enable systemd-journald.service</t>
    </r>
    <r>
      <rPr>
        <sz val="11"/>
        <color rgb="FF006096"/>
        <rFont val="Roboto Condensed"/>
      </rPr>
      <t xml:space="preserve">
</t>
    </r>
  </si>
  <si>
    <r>
      <rPr>
        <sz val="11"/>
        <color rgb="FF000000"/>
        <rFont val="Calibri"/>
      </rPr>
      <t xml:space="preserve">Ensure that the </t>
    </r>
    <r>
      <rPr>
        <b/>
        <sz val="11"/>
        <color rgb="FF000000"/>
        <rFont val="Calibri"/>
      </rPr>
      <t>systemd-journald</t>
    </r>
    <r>
      <rPr>
        <sz val="11"/>
        <color rgb="FF000000"/>
        <rFont val="Calibri"/>
      </rPr>
      <t xml:space="preserve"> service is enabled to allow capturing of logging events.</t>
    </r>
  </si>
  <si>
    <r>
      <rPr>
        <sz val="11"/>
        <color rgb="FF000000"/>
        <rFont val="Calibri"/>
      </rPr>
      <t xml:space="preserve">Run the following command to verify </t>
    </r>
    <r>
      <rPr>
        <b/>
        <sz val="11"/>
        <color rgb="FF000000"/>
        <rFont val="Calibri"/>
      </rPr>
      <t>systemd-journald</t>
    </r>
    <r>
      <rPr>
        <sz val="11"/>
        <color rgb="FF000000"/>
        <rFont val="Calibri"/>
      </rPr>
      <t xml:space="preserve"> is active:</t>
    </r>
    <r>
      <rPr>
        <sz val="11"/>
        <color rgb="FF000000"/>
        <rFont val="Calibri"/>
      </rPr>
      <t xml:space="preserve">
</t>
    </r>
    <r>
      <rPr>
        <sz val="11"/>
        <color rgb="FF006096"/>
        <rFont val="Roboto Condensed"/>
      </rPr>
      <t># systemctl is-active systemd-journald.service</t>
    </r>
    <r>
      <rPr>
        <sz val="11"/>
        <color rgb="FF006096"/>
        <rFont val="Roboto Condensed"/>
      </rPr>
      <t xml:space="preserve">
</t>
    </r>
    <r>
      <rPr>
        <sz val="11"/>
        <color rgb="FF006096"/>
        <rFont val="Roboto Condensed"/>
      </rPr>
      <t>active</t>
    </r>
    <r>
      <rPr>
        <sz val="11"/>
        <color rgb="FF006096"/>
        <rFont val="Roboto Condensed"/>
      </rPr>
      <t xml:space="preserve">
</t>
    </r>
  </si>
  <si>
    <t>6.1.1.2</t>
  </si>
  <si>
    <r>
      <rPr>
        <sz val="11"/>
        <rFont val="Calibri"/>
      </rPr>
      <t>Ensure systemd-journal-remote service is not in use</t>
    </r>
  </si>
  <si>
    <r>
      <rPr>
        <sz val="11"/>
        <color rgb="FF000000"/>
        <rFont val="Calibri"/>
      </rPr>
      <t xml:space="preserve">Run the following commands to stop and mask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t>
    </r>
    <r>
      <rPr>
        <sz val="11"/>
        <color rgb="FF000000"/>
        <rFont val="Calibri"/>
      </rPr>
      <t xml:space="preserve">
</t>
    </r>
    <r>
      <rPr>
        <sz val="11"/>
        <color rgb="FF006096"/>
        <rFont val="Roboto Condensed"/>
      </rPr>
      <t># systemctl stop systemd-journal-remote.socket systemd-journal-remote.service</t>
    </r>
    <r>
      <rPr>
        <sz val="11"/>
        <color rgb="FF006096"/>
        <rFont val="Roboto Condensed"/>
      </rPr>
      <t xml:space="preserve">
</t>
    </r>
    <r>
      <rPr>
        <sz val="11"/>
        <color rgb="FF006096"/>
        <rFont val="Roboto Condensed"/>
      </rPr>
      <t># systemctl mask systemd-journal-remote.socket systemd-journal-remote.service</t>
    </r>
    <r>
      <rPr>
        <sz val="11"/>
        <color rgb="FF006096"/>
        <rFont val="Roboto Condensed"/>
      </rPr>
      <t xml:space="preserve">
</t>
    </r>
  </si>
  <si>
    <r>
      <rPr>
        <sz val="11"/>
        <color rgb="FF000000"/>
        <rFont val="Calibri"/>
      </rPr>
      <t xml:space="preserve">The </t>
    </r>
    <r>
      <rPr>
        <b/>
        <sz val="11"/>
        <color rgb="FF000000"/>
        <rFont val="Calibri"/>
      </rPr>
      <t>systemd-journal-remote</t>
    </r>
    <r>
      <rPr>
        <sz val="11"/>
        <color rgb="FF000000"/>
        <rFont val="Calibri"/>
      </rPr>
      <t xml:space="preserve"> package, provides the ability to both send logs to a remote hosts and receive incoming logs from another host. There are two services;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that provide the functionality of receiving logs from a remote server, thus acting as a log server. Clients should not receive data from other hosts.</t>
    </r>
  </si>
  <si>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t>
    </r>
    <r>
      <rPr>
        <b/>
        <sz val="11"/>
        <color rgb="FF000000"/>
        <rFont val="Calibri"/>
      </rPr>
      <t>UnitFileState</t>
    </r>
    <r>
      <rPr>
        <sz val="11"/>
        <color rgb="FF000000"/>
        <rFont val="Calibri"/>
      </rPr>
      <t xml:space="preserve"> is not </t>
    </r>
    <r>
      <rPr>
        <b/>
        <sz val="11"/>
        <color rgb="FF000000"/>
        <rFont val="Calibri"/>
      </rPr>
      <t>enabled</t>
    </r>
    <r>
      <rPr>
        <sz val="11"/>
        <color rgb="FF000000"/>
        <rFont val="Calibri"/>
      </rPr>
      <t xml:space="preserve"> and </t>
    </r>
    <r>
      <rPr>
        <b/>
        <sz val="11"/>
        <color rgb="FF000000"/>
        <rFont val="Calibri"/>
      </rPr>
      <t>ActiveState</t>
    </r>
    <r>
      <rPr>
        <sz val="11"/>
        <color rgb="FF000000"/>
        <rFont val="Calibri"/>
      </rPr>
      <t xml:space="preserve"> is not </t>
    </r>
    <r>
      <rPr>
        <b/>
        <sz val="11"/>
        <color rgb="FF000000"/>
        <rFont val="Calibri"/>
      </rPr>
      <t>active</t>
    </r>
    <r>
      <rPr>
        <sz val="11"/>
        <color rgb="FF000000"/>
        <rFont val="Calibri"/>
      </rPr>
      <t>:</t>
    </r>
    <r>
      <rPr>
        <sz val="11"/>
        <color rgb="FF000000"/>
        <rFont val="Calibri"/>
      </rPr>
      <t xml:space="preserve">
</t>
    </r>
    <r>
      <rPr>
        <sz val="11"/>
        <color rgb="FF006096"/>
        <rFont val="Roboto Condensed"/>
      </rPr>
      <t># systemctl show systemd-journal-remote.socket systemd-journal-remote.service -p \</t>
    </r>
    <r>
      <rPr>
        <sz val="11"/>
        <color rgb="FF006096"/>
        <rFont val="Roboto Condensed"/>
      </rPr>
      <t xml:space="preserve">
</t>
    </r>
    <r>
      <rPr>
        <sz val="11"/>
        <color rgb="FF006096"/>
        <rFont val="Roboto Condensed"/>
      </rPr>
      <t>UnitFileState,ActiveState | grep -Pi '=(enabled|active)'</t>
    </r>
    <r>
      <rPr>
        <sz val="11"/>
        <color rgb="FF006096"/>
        <rFont val="Roboto Condensed"/>
      </rPr>
      <t xml:space="preserve">
</t>
    </r>
    <r>
      <rPr>
        <sz val="11"/>
        <color rgb="FF000000"/>
        <rFont val="Calibri"/>
      </rPr>
      <t xml:space="preserve">
</t>
    </r>
    <r>
      <rPr>
        <sz val="11"/>
        <color rgb="FF000000"/>
        <rFont val="Calibri"/>
      </rPr>
      <t>Nothing should be returned</t>
    </r>
  </si>
  <si>
    <t>6.1.1.3</t>
  </si>
  <si>
    <r>
      <rPr>
        <sz val="11"/>
        <rFont val="Calibri"/>
      </rPr>
      <t>Ensure journald Compress is configured</t>
    </r>
  </si>
  <si>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 entries are collected as they occur in the sorted files.</t>
    </r>
    <r>
      <rPr>
        <sz val="11"/>
        <color rgb="FF000000"/>
        <rFont val="Calibri"/>
      </rPr>
      <t xml:space="preserve">
</t>
    </r>
    <r>
      <rPr>
        <sz val="11"/>
        <color rgb="FF000000"/>
        <rFont val="Calibri"/>
      </rPr>
      <t xml:space="preserve">- 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Compresse=yes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-p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"Compresse=yes"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"[Journal]" "Compresse=yes"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Compress</t>
    </r>
    <r>
      <rPr>
        <sz val="11"/>
        <color rgb="FF000000"/>
        <rFont val="Calibri"/>
      </rPr>
      <t xml:space="preserve"> option was returned by the audit procedure in more than one file, edit the file or files returned by the audit script as needed to ensure only one file contains the option in the </t>
    </r>
    <r>
      <rPr>
        <b/>
        <sz val="11"/>
        <color rgb="FF000000"/>
        <rFont val="Calibri"/>
      </rPr>
      <t>[Journal]</t>
    </r>
    <r>
      <rPr>
        <sz val="11"/>
        <color rgb="FF000000"/>
        <rFont val="Calibri"/>
      </rPr>
      <t xml:space="preserve"> block.</t>
    </r>
    <r>
      <rPr>
        <sz val="11"/>
        <color rgb="FF000000"/>
        <rFont val="Calibri"/>
      </rPr>
      <t xml:space="preserve">
</t>
    </r>
    <r>
      <rPr>
        <sz val="11"/>
        <color rgb="FF000000"/>
        <rFont val="Calibri"/>
      </rPr>
      <t>-  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</si>
  <si>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The journald system includes the capability of compressing overly large files to avoid filling up the system with logs or making the logs unmanageably large.</t>
    </r>
  </si>
  <si>
    <r>
      <rPr>
        <sz val="11"/>
        <color rgb="FF000000"/>
        <rFont val="Calibri"/>
      </rPr>
      <t xml:space="preserve">Run the following script to verify </t>
    </r>
    <r>
      <rPr>
        <b/>
        <sz val="11"/>
        <color rgb="FF000000"/>
        <rFont val="Calibri"/>
      </rPr>
      <t>Compress</t>
    </r>
    <r>
      <rPr>
        <sz val="11"/>
        <color rgb="FF000000"/>
        <rFont val="Calibri"/>
      </rPr>
      <t xml:space="preserve"> is set to </t>
    </r>
    <r>
      <rPr>
        <b/>
        <sz val="11"/>
        <color rgb="FF000000"/>
        <rFont val="Calibri"/>
      </rPr>
      <t>yes</t>
    </r>
    <r>
      <rPr>
        <sz val="11"/>
        <color rgb="FF000000"/>
        <rFont val="Calibri"/>
      </rPr>
      <t xml:space="preserve">. This script finds the </t>
    </r>
    <r>
      <rPr>
        <b/>
        <sz val="11"/>
        <color rgb="FF000000"/>
        <rFont val="Calibri"/>
      </rPr>
      <t>Compress</t>
    </r>
    <r>
      <rPr>
        <sz val="11"/>
        <color rgb="FF000000"/>
        <rFont val="Calibri"/>
      </rPr>
      <t xml:space="preserve"> entry in the </t>
    </r>
    <r>
      <rPr>
        <b/>
        <sz val="11"/>
        <color rgb="FF000000"/>
        <rFont val="Calibri"/>
      </rPr>
      <t>[Journal]</t>
    </r>
    <r>
      <rPr>
        <sz val="11"/>
        <color rgb="FF000000"/>
        <rFont val="Calibri"/>
      </rPr>
      <t xml:space="preserve"> block in </t>
    </r>
    <r>
      <rPr>
        <b/>
        <sz val="11"/>
        <color rgb="FF000000"/>
        <rFont val="Calibri"/>
      </rPr>
      <t>/etc/systemd/journald.conf</t>
    </r>
    <r>
      <rPr>
        <sz val="11"/>
        <color rgb="FF000000"/>
        <rFont val="Calibri"/>
      </rPr>
      <t xml:space="preserve"> and the drop-in configuration files, files ending in .conf, in the </t>
    </r>
    <r>
      <rPr>
        <b/>
        <sz val="11"/>
        <color rgb="FF000000"/>
        <rFont val="Calibri"/>
      </rPr>
      <t>/etc/systemd/journald.conf.d/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IFS=$'\n' read -r -d '' -a a_files \</t>
    </r>
    <r>
      <rPr>
        <sz val="11"/>
        <color rgb="FF006096"/>
        <rFont val="Roboto Condensed"/>
      </rPr>
      <t xml:space="preserve">
</t>
    </r>
    <r>
      <rPr>
        <sz val="11"/>
        <color rgb="FF006096"/>
        <rFont val="Roboto Condensed"/>
      </rPr>
      <t xml:space="preserve">   &lt; &lt;(find -L /etc/systemd/journald.conf.d -type f -name '*.conf'&amp;&amp; printf '\0')</t>
    </r>
    <r>
      <rPr>
        <sz val="11"/>
        <color rgb="FF006096"/>
        <rFont val="Roboto Condensed"/>
      </rPr>
      <t xml:space="preserve">
</t>
    </r>
    <r>
      <rPr>
        <sz val="11"/>
        <color rgb="FF006096"/>
        <rFont val="Roboto Condensed"/>
      </rPr>
      <t xml:space="preserve">   [ -f "/etc/systemd/journald.conf" ] &amp;&amp; a_files+=("/etc/systemd/journald.conf")</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l_out="$(awk '/\[Journal\]/{a=1;next}/\[/{a=0}a' "$l_file" | \</t>
    </r>
    <r>
      <rPr>
        <sz val="11"/>
        <color rgb="FF006096"/>
        <rFont val="Roboto Condensed"/>
      </rPr>
      <t xml:space="preserve">
</t>
    </r>
    <r>
      <rPr>
        <sz val="11"/>
        <color rgb="FF006096"/>
        <rFont val="Roboto Condensed"/>
      </rPr>
      <t xml:space="preserve">      grep -Psi '^\h*Compress\h*=\h*')"</t>
    </r>
    <r>
      <rPr>
        <sz val="11"/>
        <color rgb="FF006096"/>
        <rFont val="Roboto Condensed"/>
      </rPr>
      <t xml:space="preserve">
</t>
    </r>
    <r>
      <rPr>
        <sz val="11"/>
        <color rgb="FF006096"/>
        <rFont val="Roboto Condensed"/>
      </rPr>
      <t xml:space="preserve">      [ -n "$l_out" ] &amp;&amp; printf '%s\n' "" "File: \"$l_file\" contains:" "$l_out"</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File: "/etc/systemd/journald.conf" contains:</t>
    </r>
    <r>
      <rPr>
        <sz val="11"/>
        <color rgb="FF006096"/>
        <rFont val="Roboto Condensed"/>
      </rPr>
      <t xml:space="preserve">
</t>
    </r>
    <r>
      <rPr>
        <sz val="11"/>
        <color rgb="FF006096"/>
        <rFont val="Roboto Condensed"/>
      </rPr>
      <t>Compresse=yes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If the </t>
    </r>
    <r>
      <rPr>
        <b/>
        <sz val="11"/>
        <color rgb="FF000000"/>
        <rFont val="Calibri"/>
      </rPr>
      <t>Compress</t>
    </r>
    <r>
      <rPr>
        <sz val="11"/>
        <color rgb="FF000000"/>
        <rFont val="Calibri"/>
      </rPr>
      <t xml:space="preserve"> option is not shown, the default value of </t>
    </r>
    <r>
      <rPr>
        <b/>
        <sz val="11"/>
        <color rgb="FF000000"/>
        <rFont val="Calibri"/>
      </rPr>
      <t>Compress=yes</t>
    </r>
    <r>
      <rPr>
        <sz val="11"/>
        <color rgb="FF000000"/>
        <rFont val="Calibri"/>
      </rPr>
      <t xml:space="preserve"> is being used.</t>
    </r>
    <r>
      <rPr>
        <sz val="11"/>
        <color rgb="FF000000"/>
        <rFont val="Calibri"/>
      </rPr>
      <t xml:space="preserve">
</t>
    </r>
    <r>
      <rPr>
        <sz val="11"/>
        <color rgb="FF000000"/>
        <rFont val="Calibri"/>
      </rPr>
      <t xml:space="preserve">- Multiple drop-in configuration files may have conflicting information. Though the file being used by </t>
    </r>
    <r>
      <rPr>
        <b/>
        <sz val="11"/>
        <color rgb="FF000000"/>
        <rFont val="Calibri"/>
      </rPr>
      <t>systemd-journald</t>
    </r>
    <r>
      <rPr>
        <sz val="11"/>
        <color rgb="FF000000"/>
        <rFont val="Calibri"/>
      </rPr>
      <t xml:space="preserve"> may include the correct configuration, this is still considered a "failing" state due to the potential for misconfiguration.</t>
    </r>
  </si>
  <si>
    <r>
      <rPr>
        <sz val="11"/>
        <color rgb="FF000000"/>
        <rFont val="Calibri"/>
      </rPr>
      <t>Compress=yes</t>
    </r>
  </si>
  <si>
    <t>6.1.1.4</t>
  </si>
  <si>
    <r>
      <rPr>
        <sz val="11"/>
        <rFont val="Calibri"/>
      </rPr>
      <t>Ensure journald Storage is configured</t>
    </r>
  </si>
  <si>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 entries are collected as they occur in the sorted files.</t>
    </r>
    <r>
      <rPr>
        <sz val="11"/>
        <color rgb="FF000000"/>
        <rFont val="Calibri"/>
      </rPr>
      <t xml:space="preserve">
</t>
    </r>
    <r>
      <rPr>
        <sz val="11"/>
        <color rgb="FF000000"/>
        <rFont val="Calibri"/>
      </rPr>
      <t xml:space="preserve">- 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Storage=persistent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-p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"Storage=persistent"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"[Journal]" "Storage=persistent"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Storage</t>
    </r>
    <r>
      <rPr>
        <sz val="11"/>
        <color rgb="FF000000"/>
        <rFont val="Calibri"/>
      </rPr>
      <t xml:space="preserve"> option was returned by the audit procedure in more than one file, edit the file or files returned by the audit script as needed to ensure only one file contains the option in the </t>
    </r>
    <r>
      <rPr>
        <b/>
        <sz val="11"/>
        <color rgb="FF000000"/>
        <rFont val="Calibri"/>
      </rPr>
      <t>[Journal]</t>
    </r>
    <r>
      <rPr>
        <sz val="11"/>
        <color rgb="FF000000"/>
        <rFont val="Calibri"/>
      </rPr>
      <t xml:space="preserve"> block.</t>
    </r>
    <r>
      <rPr>
        <sz val="11"/>
        <color rgb="FF000000"/>
        <rFont val="Calibri"/>
      </rPr>
      <t xml:space="preserve">
</t>
    </r>
    <r>
      <rPr>
        <sz val="11"/>
        <color rgb="FF000000"/>
        <rFont val="Calibri"/>
      </rPr>
      <t>-  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</si>
  <si>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Data from journald may be stored in volatile memory or persisted locally on the server.  Logs in memory will be lost upon a system reboot.  By persisting logs to local disk on the server they are protected from loss due to a reboot.</t>
    </r>
  </si>
  <si>
    <r>
      <rPr>
        <sz val="11"/>
        <color rgb="FF000000"/>
        <rFont val="Calibri"/>
      </rPr>
      <t xml:space="preserve">Run the following script to verify </t>
    </r>
    <r>
      <rPr>
        <b/>
        <sz val="11"/>
        <color rgb="FF000000"/>
        <rFont val="Calibri"/>
      </rPr>
      <t>Storage</t>
    </r>
    <r>
      <rPr>
        <sz val="11"/>
        <color rgb="FF000000"/>
        <rFont val="Calibri"/>
      </rPr>
      <t xml:space="preserve"> is set to </t>
    </r>
    <r>
      <rPr>
        <b/>
        <sz val="11"/>
        <color rgb="FF000000"/>
        <rFont val="Calibri"/>
      </rPr>
      <t>persistent</t>
    </r>
    <r>
      <rPr>
        <sz val="11"/>
        <color rgb="FF000000"/>
        <rFont val="Calibri"/>
      </rPr>
      <t xml:space="preserve">. This script finds the </t>
    </r>
    <r>
      <rPr>
        <b/>
        <sz val="11"/>
        <color rgb="FF000000"/>
        <rFont val="Calibri"/>
      </rPr>
      <t>Storage</t>
    </r>
    <r>
      <rPr>
        <sz val="11"/>
        <color rgb="FF000000"/>
        <rFont val="Calibri"/>
      </rPr>
      <t xml:space="preserve"> entry in the </t>
    </r>
    <r>
      <rPr>
        <b/>
        <sz val="11"/>
        <color rgb="FF000000"/>
        <rFont val="Calibri"/>
      </rPr>
      <t>[Journal]</t>
    </r>
    <r>
      <rPr>
        <sz val="11"/>
        <color rgb="FF000000"/>
        <rFont val="Calibri"/>
      </rPr>
      <t xml:space="preserve"> block in </t>
    </r>
    <r>
      <rPr>
        <b/>
        <sz val="11"/>
        <color rgb="FF000000"/>
        <rFont val="Calibri"/>
      </rPr>
      <t>/etc/systemd/journald.conf</t>
    </r>
    <r>
      <rPr>
        <sz val="11"/>
        <color rgb="FF000000"/>
        <rFont val="Calibri"/>
      </rPr>
      <t xml:space="preserve"> and the drop-in configuration files, files ending in .conf, in the </t>
    </r>
    <r>
      <rPr>
        <b/>
        <sz val="11"/>
        <color rgb="FF000000"/>
        <rFont val="Calibri"/>
      </rPr>
      <t>/etc/systemd/journald.conf.d/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IFS=$'\n' read -r -d '' -a a_files \</t>
    </r>
    <r>
      <rPr>
        <sz val="11"/>
        <color rgb="FF006096"/>
        <rFont val="Roboto Condensed"/>
      </rPr>
      <t xml:space="preserve">
</t>
    </r>
    <r>
      <rPr>
        <sz val="11"/>
        <color rgb="FF006096"/>
        <rFont val="Roboto Condensed"/>
      </rPr>
      <t xml:space="preserve">   &lt; &lt;(find -L /etc/systemd/journald.conf.d -type f -name '*.conf'&amp;&amp; printf '\0')</t>
    </r>
    <r>
      <rPr>
        <sz val="11"/>
        <color rgb="FF006096"/>
        <rFont val="Roboto Condensed"/>
      </rPr>
      <t xml:space="preserve">
</t>
    </r>
    <r>
      <rPr>
        <sz val="11"/>
        <color rgb="FF006096"/>
        <rFont val="Roboto Condensed"/>
      </rPr>
      <t xml:space="preserve">   [ -f "/etc/systemd/journald.conf" ] &amp;&amp; a_files+=("/etc/systemd/journald.conf")</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l_out="$(awk '/\[Journal\]/{a=1;next}/\[/{a=0}a' "$l_file" | \</t>
    </r>
    <r>
      <rPr>
        <sz val="11"/>
        <color rgb="FF006096"/>
        <rFont val="Roboto Condensed"/>
      </rPr>
      <t xml:space="preserve">
</t>
    </r>
    <r>
      <rPr>
        <sz val="11"/>
        <color rgb="FF006096"/>
        <rFont val="Roboto Condensed"/>
      </rPr>
      <t xml:space="preserve">      grep -Psi '^\h*Storage\h*=\h*')"</t>
    </r>
    <r>
      <rPr>
        <sz val="11"/>
        <color rgb="FF006096"/>
        <rFont val="Roboto Condensed"/>
      </rPr>
      <t xml:space="preserve">
</t>
    </r>
    <r>
      <rPr>
        <sz val="11"/>
        <color rgb="FF006096"/>
        <rFont val="Roboto Condensed"/>
      </rPr>
      <t xml:space="preserve">      [ -n "$l_out" ] &amp;&amp; printf '%s\n' "" "File: \"$l_file\" contains:" "$l_out"</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File: "/etc/systemd/journald.conf" contains:</t>
    </r>
    <r>
      <rPr>
        <sz val="11"/>
        <color rgb="FF006096"/>
        <rFont val="Roboto Condensed"/>
      </rPr>
      <t xml:space="preserve">
</t>
    </r>
    <r>
      <rPr>
        <sz val="11"/>
        <color rgb="FF006096"/>
        <rFont val="Roboto Condensed"/>
      </rPr>
      <t>Storage=persistent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If the </t>
    </r>
    <r>
      <rPr>
        <b/>
        <sz val="11"/>
        <color rgb="FF000000"/>
        <rFont val="Calibri"/>
      </rPr>
      <t>Storage</t>
    </r>
    <r>
      <rPr>
        <sz val="11"/>
        <color rgb="FF000000"/>
        <rFont val="Calibri"/>
      </rPr>
      <t xml:space="preserve"> option is not shown, the default value of </t>
    </r>
    <r>
      <rPr>
        <b/>
        <sz val="11"/>
        <color rgb="FF000000"/>
        <rFont val="Calibri"/>
      </rPr>
      <t>Storage=auto</t>
    </r>
    <r>
      <rPr>
        <sz val="11"/>
        <color rgb="FF000000"/>
        <rFont val="Calibri"/>
      </rPr>
      <t xml:space="preserve"> is being used.</t>
    </r>
    <r>
      <rPr>
        <sz val="11"/>
        <color rgb="FF000000"/>
        <rFont val="Calibri"/>
      </rPr>
      <t xml:space="preserve">
</t>
    </r>
    <r>
      <rPr>
        <sz val="11"/>
        <color rgb="FF000000"/>
        <rFont val="Calibri"/>
      </rPr>
      <t xml:space="preserve">- Multiple drop-in configuration files may have conflicting information. Though the file being used by </t>
    </r>
    <r>
      <rPr>
        <b/>
        <sz val="11"/>
        <color rgb="FF000000"/>
        <rFont val="Calibri"/>
      </rPr>
      <t>systemd-journald</t>
    </r>
    <r>
      <rPr>
        <sz val="11"/>
        <color rgb="FF000000"/>
        <rFont val="Calibri"/>
      </rPr>
      <t xml:space="preserve"> may include the correct configuration, this is still considered a "failing" state due to the potential for misconfiguration.</t>
    </r>
  </si>
  <si>
    <r>
      <rPr>
        <sz val="11"/>
        <color rgb="FF000000"/>
        <rFont val="Calibri"/>
      </rPr>
      <t>Storage=auto</t>
    </r>
  </si>
  <si>
    <t>6.1.1.5</t>
  </si>
  <si>
    <r>
      <rPr>
        <sz val="11"/>
        <rFont val="Calibri"/>
      </rPr>
      <t>Ensure journald ForwardToSyslog is configured</t>
    </r>
  </si>
  <si>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 entries are collected as they occur in the sorted files.</t>
    </r>
    <r>
      <rPr>
        <sz val="11"/>
        <color rgb="FF000000"/>
        <rFont val="Calibri"/>
      </rPr>
      <t xml:space="preserve">
</t>
    </r>
    <r>
      <rPr>
        <sz val="11"/>
        <color rgb="FF000000"/>
        <rFont val="Calibri"/>
      </rPr>
      <t xml:space="preserve">- 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-p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"ForwardToSyslog=yes"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"[Journal]" "ForwardToSyslog=yes"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ForwardToSyslog</t>
    </r>
    <r>
      <rPr>
        <sz val="11"/>
        <color rgb="FF000000"/>
        <rFont val="Calibri"/>
      </rPr>
      <t xml:space="preserve"> option was returned by the audit procedure in more than one file, edit the file or files returned by the audit script as needed to ensure only one file contains the option in the </t>
    </r>
    <r>
      <rPr>
        <b/>
        <sz val="11"/>
        <color rgb="FF000000"/>
        <rFont val="Calibri"/>
      </rPr>
      <t>[Journal]</t>
    </r>
    <r>
      <rPr>
        <sz val="11"/>
        <color rgb="FF000000"/>
        <rFont val="Calibri"/>
      </rPr>
      <t xml:space="preserve"> block.</t>
    </r>
    <r>
      <rPr>
        <sz val="11"/>
        <color rgb="FF000000"/>
        <rFont val="Calibri"/>
      </rPr>
      <t xml:space="preserve">
</t>
    </r>
    <r>
      <rPr>
        <sz val="11"/>
        <color rgb="FF000000"/>
        <rFont val="Calibri"/>
      </rPr>
      <t>-  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</si>
  <si>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 xml:space="preserve">Data from </t>
    </r>
    <r>
      <rPr>
        <b/>
        <sz val="11"/>
        <color rgb="FF000000"/>
        <rFont val="Calibri"/>
      </rPr>
      <t>systemd-journald</t>
    </r>
    <r>
      <rPr>
        <sz val="11"/>
        <color rgb="FF000000"/>
        <rFont val="Calibri"/>
      </rPr>
      <t xml:space="preserve"> may be stored in volatile memory or persisted locally on the server.  Utilities exist to accept remote export of </t>
    </r>
    <r>
      <rPr>
        <b/>
        <sz val="11"/>
        <color rgb="FF000000"/>
        <rFont val="Calibri"/>
      </rPr>
      <t>systemd-journald</t>
    </r>
    <r>
      <rPr>
        <sz val="11"/>
        <color rgb="FF000000"/>
        <rFont val="Calibri"/>
      </rPr>
      <t xml:space="preserve"> logs, however, use of the </t>
    </r>
    <r>
      <rPr>
        <b/>
        <sz val="11"/>
        <color rgb="FF000000"/>
        <rFont val="Calibri"/>
      </rPr>
      <t>rsyslog</t>
    </r>
    <r>
      <rPr>
        <sz val="11"/>
        <color rgb="FF000000"/>
        <rFont val="Calibri"/>
      </rPr>
      <t xml:space="preserve"> service provides a consistent means of log collection and export.</t>
    </r>
    <r>
      <rPr>
        <sz val="11"/>
        <color rgb="FF000000"/>
        <rFont val="Calibri"/>
      </rPr>
      <t xml:space="preserve">
</t>
    </r>
    <r>
      <rPr>
        <b/>
        <sz val="11"/>
        <color rgb="FF000000"/>
        <rFont val="Calibri"/>
      </rPr>
      <t>Note:</t>
    </r>
    <r>
      <rPr>
        <sz val="11"/>
        <color rgb="FF000000"/>
        <rFont val="Calibri"/>
      </rPr>
      <t xml:space="preserve"> As mentioned in the </t>
    </r>
    <r>
      <rPr>
        <b/>
        <sz val="11"/>
        <color rgb="FF000000"/>
        <rFont val="Calibri"/>
      </rPr>
      <t>systemd-journald</t>
    </r>
    <r>
      <rPr>
        <sz val="11"/>
        <color rgb="FF000000"/>
        <rFont val="Calibri"/>
      </rPr>
      <t xml:space="preserve"> man pages, </t>
    </r>
    <r>
      <rPr>
        <b/>
        <sz val="11"/>
        <color rgb="FF000000"/>
        <rFont val="Calibri"/>
      </rPr>
      <t>systemd-journald</t>
    </r>
    <r>
      <rPr>
        <sz val="11"/>
        <color rgb="FF000000"/>
        <rFont val="Calibri"/>
      </rPr>
      <t xml:space="preserve"> logs may be exported to </t>
    </r>
    <r>
      <rPr>
        <b/>
        <sz val="11"/>
        <color rgb="FF000000"/>
        <rFont val="Calibri"/>
      </rPr>
      <t>rsyslog</t>
    </r>
    <r>
      <rPr>
        <sz val="11"/>
        <color rgb="FF000000"/>
        <rFont val="Calibri"/>
      </rPr>
      <t xml:space="preserve"> either through the process mentioned here, or through a facility like </t>
    </r>
    <r>
      <rPr>
        <b/>
        <sz val="11"/>
        <color rgb="FF000000"/>
        <rFont val="Calibri"/>
      </rPr>
      <t>systemd-journald.service</t>
    </r>
    <r>
      <rPr>
        <sz val="11"/>
        <color rgb="FF000000"/>
        <rFont val="Calibri"/>
      </rPr>
      <t xml:space="preserve">.  There are trade-offs involved in each implementation, where </t>
    </r>
    <r>
      <rPr>
        <b/>
        <sz val="11"/>
        <color rgb="FF000000"/>
        <rFont val="Calibri"/>
      </rPr>
      <t>ForwardToSyslog</t>
    </r>
    <r>
      <rPr>
        <sz val="11"/>
        <color rgb="FF000000"/>
        <rFont val="Calibri"/>
      </rPr>
      <t xml:space="preserve"> will immediately capture all events (and forward to an external log server, if properly configured), but may not capture all boot-up activities.  Mechanisms such as </t>
    </r>
    <r>
      <rPr>
        <b/>
        <sz val="11"/>
        <color rgb="FF000000"/>
        <rFont val="Calibri"/>
      </rPr>
      <t>systemd-journald.service</t>
    </r>
    <r>
      <rPr>
        <sz val="11"/>
        <color rgb="FF000000"/>
        <rFont val="Calibri"/>
      </rPr>
      <t xml:space="preserve">, on the other hand, will record bootup events, but may delay sending the information to </t>
    </r>
    <r>
      <rPr>
        <b/>
        <sz val="11"/>
        <color rgb="FF000000"/>
        <rFont val="Calibri"/>
      </rPr>
      <t>rsyslog</t>
    </r>
    <r>
      <rPr>
        <sz val="11"/>
        <color rgb="FF000000"/>
        <rFont val="Calibri"/>
      </rPr>
      <t>, leading to the potential for log manipulation prior to export.  Be aware of the limitations of all tools employed to secure a system.</t>
    </r>
  </si>
  <si>
    <r>
      <rPr>
        <sz val="11"/>
        <color rgb="FF000000"/>
        <rFont val="Calibri"/>
      </rPr>
      <t xml:space="preserve">Run the following script to verify </t>
    </r>
    <r>
      <rPr>
        <b/>
        <sz val="11"/>
        <color rgb="FF000000"/>
        <rFont val="Calibri"/>
      </rPr>
      <t>ForwardToSyslog</t>
    </r>
    <r>
      <rPr>
        <sz val="11"/>
        <color rgb="FF000000"/>
        <rFont val="Calibri"/>
      </rPr>
      <t xml:space="preserve"> is set to </t>
    </r>
    <r>
      <rPr>
        <b/>
        <sz val="11"/>
        <color rgb="FF000000"/>
        <rFont val="Calibri"/>
      </rPr>
      <t>yes</t>
    </r>
    <r>
      <rPr>
        <sz val="11"/>
        <color rgb="FF000000"/>
        <rFont val="Calibri"/>
      </rPr>
      <t xml:space="preserve">. This script finds the </t>
    </r>
    <r>
      <rPr>
        <b/>
        <sz val="11"/>
        <color rgb="FF000000"/>
        <rFont val="Calibri"/>
      </rPr>
      <t>ForwardToSyslog</t>
    </r>
    <r>
      <rPr>
        <sz val="11"/>
        <color rgb="FF000000"/>
        <rFont val="Calibri"/>
      </rPr>
      <t xml:space="preserve"> entry in the </t>
    </r>
    <r>
      <rPr>
        <b/>
        <sz val="11"/>
        <color rgb="FF000000"/>
        <rFont val="Calibri"/>
      </rPr>
      <t>[Journal]</t>
    </r>
    <r>
      <rPr>
        <sz val="11"/>
        <color rgb="FF000000"/>
        <rFont val="Calibri"/>
      </rPr>
      <t xml:space="preserve"> block in </t>
    </r>
    <r>
      <rPr>
        <b/>
        <sz val="11"/>
        <color rgb="FF000000"/>
        <rFont val="Calibri"/>
      </rPr>
      <t>/etc/systemd/journald.conf</t>
    </r>
    <r>
      <rPr>
        <sz val="11"/>
        <color rgb="FF000000"/>
        <rFont val="Calibri"/>
      </rPr>
      <t xml:space="preserve"> and the drop-in configuration files, files ending in .conf, in the </t>
    </r>
    <r>
      <rPr>
        <b/>
        <sz val="11"/>
        <color rgb="FF000000"/>
        <rFont val="Calibri"/>
      </rPr>
      <t>/etc/systemd/journald.conf.d/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IFS=$'\n' read -r -d '' -a a_files \</t>
    </r>
    <r>
      <rPr>
        <sz val="11"/>
        <color rgb="FF006096"/>
        <rFont val="Roboto Condensed"/>
      </rPr>
      <t xml:space="preserve">
</t>
    </r>
    <r>
      <rPr>
        <sz val="11"/>
        <color rgb="FF006096"/>
        <rFont val="Roboto Condensed"/>
      </rPr>
      <t xml:space="preserve">   &lt; &lt;(find -L /etc/systemd/journald.conf.d -type f -name '*.conf'&amp;&amp; printf '\0')</t>
    </r>
    <r>
      <rPr>
        <sz val="11"/>
        <color rgb="FF006096"/>
        <rFont val="Roboto Condensed"/>
      </rPr>
      <t xml:space="preserve">
</t>
    </r>
    <r>
      <rPr>
        <sz val="11"/>
        <color rgb="FF006096"/>
        <rFont val="Roboto Condensed"/>
      </rPr>
      <t xml:space="preserve">   [ -f "/etc/systemd/journald.conf" ] &amp;&amp; a_files+=("/etc/systemd/journald.conf")</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l_out="$(awk '/\[Journal\]/{a=1;next}/\[/{a=0}a' "$l_file" | \</t>
    </r>
    <r>
      <rPr>
        <sz val="11"/>
        <color rgb="FF006096"/>
        <rFont val="Roboto Condensed"/>
      </rPr>
      <t xml:space="preserve">
</t>
    </r>
    <r>
      <rPr>
        <sz val="11"/>
        <color rgb="FF006096"/>
        <rFont val="Roboto Condensed"/>
      </rPr>
      <t xml:space="preserve">      grep -Psi '^\h*ForwardToSyslog\h*=\h*')"</t>
    </r>
    <r>
      <rPr>
        <sz val="11"/>
        <color rgb="FF006096"/>
        <rFont val="Roboto Condensed"/>
      </rPr>
      <t xml:space="preserve">
</t>
    </r>
    <r>
      <rPr>
        <sz val="11"/>
        <color rgb="FF006096"/>
        <rFont val="Roboto Condensed"/>
      </rPr>
      <t xml:space="preserve">      [ -n "$l_out" ] &amp;&amp; printf '%s\n' "" "File: \"$l_file\" contains:" "$l_out"</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File: "/etc/systemd/journald.conf" contains:</t>
    </r>
    <r>
      <rPr>
        <sz val="11"/>
        <color rgb="FF006096"/>
        <rFont val="Roboto Condensed"/>
      </rPr>
      <t xml:space="preserve">
</t>
    </r>
    <r>
      <rPr>
        <sz val="11"/>
        <color rgb="FF006096"/>
        <rFont val="Roboto Condensed"/>
      </rPr>
      <t>ForwardToSyslog=yes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If the </t>
    </r>
    <r>
      <rPr>
        <b/>
        <sz val="11"/>
        <color rgb="FF000000"/>
        <rFont val="Calibri"/>
      </rPr>
      <t>ForwardToSyslog</t>
    </r>
    <r>
      <rPr>
        <sz val="11"/>
        <color rgb="FF000000"/>
        <rFont val="Calibri"/>
      </rPr>
      <t xml:space="preserve"> option is not shown, the default value of </t>
    </r>
    <r>
      <rPr>
        <b/>
        <sz val="11"/>
        <color rgb="FF000000"/>
        <rFont val="Calibri"/>
      </rPr>
      <t>ForwardToSyslog=yes</t>
    </r>
    <r>
      <rPr>
        <sz val="11"/>
        <color rgb="FF000000"/>
        <rFont val="Calibri"/>
      </rPr>
      <t xml:space="preserve"> is being used.</t>
    </r>
    <r>
      <rPr>
        <sz val="11"/>
        <color rgb="FF000000"/>
        <rFont val="Calibri"/>
      </rPr>
      <t xml:space="preserve">
</t>
    </r>
    <r>
      <rPr>
        <sz val="11"/>
        <color rgb="FF000000"/>
        <rFont val="Calibri"/>
      </rPr>
      <t xml:space="preserve">- Multiple drop-in configuration files may have conflicting information. Though the file being used by </t>
    </r>
    <r>
      <rPr>
        <b/>
        <sz val="11"/>
        <color rgb="FF000000"/>
        <rFont val="Calibri"/>
      </rPr>
      <t>systemd-journald</t>
    </r>
    <r>
      <rPr>
        <sz val="11"/>
        <color rgb="FF000000"/>
        <rFont val="Calibri"/>
      </rPr>
      <t xml:space="preserve"> may include the correct configuration, this is still considered a "failing" state due to the potential for misconfiguration.</t>
    </r>
  </si>
  <si>
    <r>
      <rPr>
        <sz val="11"/>
        <color rgb="FF000000"/>
        <rFont val="Calibri"/>
      </rPr>
      <t>ForwardToSyslog=yes</t>
    </r>
  </si>
  <si>
    <t>6.1.1.6</t>
  </si>
  <si>
    <r>
      <rPr>
        <sz val="11"/>
        <rFont val="Calibri"/>
      </rPr>
      <t>Ensure journald log file rotation is configured</t>
    </r>
  </si>
  <si>
    <r>
      <rPr>
        <sz val="11"/>
        <color rgb="FF000000"/>
        <rFont val="Calibri"/>
      </rPr>
      <t xml:space="preserve">- Edit </t>
    </r>
    <r>
      <rPr>
        <b/>
        <sz val="11"/>
        <color rgb="FF000000"/>
        <rFont val="Calibri"/>
      </rPr>
      <t>/etc/systemd/journald.conf</t>
    </r>
    <r>
      <rPr>
        <sz val="11"/>
        <color rgb="FF000000"/>
        <rFont val="Calibri"/>
      </rPr>
      <t xml:space="preserve"> or a file ending in </t>
    </r>
    <r>
      <rPr>
        <b/>
        <sz val="11"/>
        <color rgb="FF000000"/>
        <rFont val="Calibri"/>
      </rPr>
      <t>.conf</t>
    </r>
    <r>
      <rPr>
        <sz val="11"/>
        <color rgb="FF000000"/>
        <rFont val="Calibri"/>
      </rPr>
      <t xml:space="preserve"> the </t>
    </r>
    <r>
      <rPr>
        <b/>
        <sz val="11"/>
        <color rgb="FF000000"/>
        <rFont val="Calibri"/>
      </rPr>
      <t>/etc/systemd/journald.conf.d/</t>
    </r>
    <r>
      <rPr>
        <sz val="11"/>
        <color rgb="FF000000"/>
        <rFont val="Calibri"/>
      </rPr>
      <t xml:space="preserve"> directory. Set the following parameters in the </t>
    </r>
    <r>
      <rPr>
        <b/>
        <sz val="11"/>
        <color rgb="FF000000"/>
        <rFont val="Calibri"/>
      </rPr>
      <t>[Journal]</t>
    </r>
    <r>
      <rPr>
        <sz val="11"/>
        <color rgb="FF000000"/>
        <rFont val="Calibri"/>
      </rPr>
      <t xml:space="preserve"> section to ensure logs are rotated according to site policy. The settings should be carefully understood as there are specific edge cases and prioritization of parameters.</t>
    </r>
    <r>
      <rPr>
        <sz val="11"/>
        <color rgb="FF000000"/>
        <rFont val="Calibri"/>
      </rPr>
      <t xml:space="preserve">
</t>
    </r>
    <r>
      <rPr>
        <i/>
        <sz val="11"/>
        <color rgb="FF000000"/>
        <rFont val="Calibri"/>
      </rPr>
      <t>Example Configuration:</t>
    </r>
    <r>
      <rPr>
        <sz val="11"/>
        <color rgb="FF000000"/>
        <rFont val="Calibri"/>
      </rPr>
      <t xml:space="preserve">
</t>
    </r>
    <r>
      <rPr>
        <sz val="11"/>
        <color rgb="FF006096"/>
        <rFont val="Roboto Condensed"/>
      </rPr>
      <t>[Journal]</t>
    </r>
    <r>
      <rPr>
        <sz val="11"/>
        <color rgb="FF006096"/>
        <rFont val="Roboto Condensed"/>
      </rPr>
      <t xml:space="preserve">
</t>
    </r>
    <r>
      <rPr>
        <sz val="11"/>
        <color rgb="FF006096"/>
        <rFont val="Roboto Condensed"/>
      </rPr>
      <t>SystemMaxUse=1G</t>
    </r>
    <r>
      <rPr>
        <sz val="11"/>
        <color rgb="FF006096"/>
        <rFont val="Roboto Condensed"/>
      </rPr>
      <t xml:space="preserve">
</t>
    </r>
    <r>
      <rPr>
        <sz val="11"/>
        <color rgb="FF006096"/>
        <rFont val="Roboto Condensed"/>
      </rPr>
      <t>SystemKeepFree=500M</t>
    </r>
    <r>
      <rPr>
        <sz val="11"/>
        <color rgb="FF006096"/>
        <rFont val="Roboto Condensed"/>
      </rPr>
      <t xml:space="preserve">
</t>
    </r>
    <r>
      <rPr>
        <sz val="11"/>
        <color rgb="FF006096"/>
        <rFont val="Roboto Condensed"/>
      </rPr>
      <t>RuntimeMaxUse=200M</t>
    </r>
    <r>
      <rPr>
        <sz val="11"/>
        <color rgb="FF006096"/>
        <rFont val="Roboto Condensed"/>
      </rPr>
      <t xml:space="preserve">
</t>
    </r>
    <r>
      <rPr>
        <sz val="11"/>
        <color rgb="FF006096"/>
        <rFont val="Roboto Condensed"/>
      </rPr>
      <t>RuntimeKeepFree=50M</t>
    </r>
    <r>
      <rPr>
        <sz val="11"/>
        <color rgb="FF006096"/>
        <rFont val="Roboto Condensed"/>
      </rPr>
      <t xml:space="preserve">
</t>
    </r>
    <r>
      <rPr>
        <sz val="11"/>
        <color rgb="FF006096"/>
        <rFont val="Roboto Condensed"/>
      </rPr>
      <t>MaxFileSec=1month</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The same option was returned in more than one file, edit the file or files returned by the audit script as needed to ensure only one file contains the option in the </t>
    </r>
    <r>
      <rPr>
        <b/>
        <sz val="11"/>
        <color rgb="FF000000"/>
        <rFont val="Calibri"/>
      </rPr>
      <t>[Journal]</t>
    </r>
    <r>
      <rPr>
        <sz val="11"/>
        <color rgb="FF000000"/>
        <rFont val="Calibri"/>
      </rPr>
      <t xml:space="preserve"> block.</t>
    </r>
    <r>
      <rPr>
        <sz val="11"/>
        <color rgb="FF000000"/>
        <rFont val="Calibri"/>
      </rPr>
      <t xml:space="preserve">
</t>
    </r>
    <r>
      <rPr>
        <sz val="11"/>
        <color rgb="FF000000"/>
        <rFont val="Calibri"/>
      </rPr>
      <t>-  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</si>
  <si>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 xml:space="preserve">Journald includes the capability of rotating log files regularly to avoid filling up the system with logs or making the logs unmanageably large. The file </t>
    </r>
    <r>
      <rPr>
        <b/>
        <sz val="11"/>
        <color rgb="FF000000"/>
        <rFont val="Calibri"/>
      </rPr>
      <t>/etc/systemd/journald.conf</t>
    </r>
    <r>
      <rPr>
        <sz val="11"/>
        <color rgb="FF000000"/>
        <rFont val="Calibri"/>
      </rPr>
      <t xml:space="preserve"> or a drop in configuration file in `/etc/systemd/journald.conf.d is used to specify how logs generated by Journald should be rotated.</t>
    </r>
  </si>
  <si>
    <r>
      <rPr>
        <sz val="11"/>
        <color rgb="FF000000"/>
        <rFont val="Calibri"/>
      </rPr>
      <t xml:space="preserve">Review </t>
    </r>
    <r>
      <rPr>
        <b/>
        <sz val="11"/>
        <color rgb="FF000000"/>
        <rFont val="Calibri"/>
      </rPr>
      <t>/etc/systemd/journald.conf</t>
    </r>
    <r>
      <rPr>
        <sz val="11"/>
        <color rgb="FF000000"/>
        <rFont val="Calibri"/>
      </rPr>
      <t xml:space="preserve"> and files in the </t>
    </r>
    <r>
      <rPr>
        <b/>
        <sz val="11"/>
        <color rgb="FF000000"/>
        <rFont val="Calibri"/>
      </rPr>
      <t>/etc/systemd/journald.conf.d/</t>
    </r>
    <r>
      <rPr>
        <sz val="11"/>
        <color rgb="FF000000"/>
        <rFont val="Calibri"/>
      </rPr>
      <t xml:space="preserve"> directory ending in </t>
    </r>
    <r>
      <rPr>
        <b/>
        <sz val="11"/>
        <color rgb="FF000000"/>
        <rFont val="Calibri"/>
      </rPr>
      <t>.conf</t>
    </r>
    <r>
      <rPr>
        <sz val="11"/>
        <color rgb="FF000000"/>
        <rFont val="Calibri"/>
      </rPr>
      <t>. Verify logs are rotated according to site policy.</t>
    </r>
    <r>
      <rPr>
        <sz val="11"/>
        <color rgb="FF000000"/>
        <rFont val="Calibri"/>
      </rPr>
      <t xml:space="preserve">
</t>
    </r>
    <r>
      <rPr>
        <sz val="11"/>
        <color rgb="FF000000"/>
        <rFont val="Calibri"/>
      </rPr>
      <t xml:space="preserve">Run the following script and ensure logs are rotated according to site policy. This script finds the </t>
    </r>
    <r>
      <rPr>
        <b/>
        <sz val="11"/>
        <color rgb="FF000000"/>
        <rFont val="Calibri"/>
      </rPr>
      <t>SystemMaxUse</t>
    </r>
    <r>
      <rPr>
        <sz val="11"/>
        <color rgb="FF000000"/>
        <rFont val="Calibri"/>
      </rPr>
      <t xml:space="preserve">, </t>
    </r>
    <r>
      <rPr>
        <b/>
        <sz val="11"/>
        <color rgb="FF000000"/>
        <rFont val="Calibri"/>
      </rPr>
      <t>SystemKeepFree</t>
    </r>
    <r>
      <rPr>
        <sz val="11"/>
        <color rgb="FF000000"/>
        <rFont val="Calibri"/>
      </rPr>
      <t xml:space="preserve">, </t>
    </r>
    <r>
      <rPr>
        <b/>
        <sz val="11"/>
        <color rgb="FF000000"/>
        <rFont val="Calibri"/>
      </rPr>
      <t>RuntimeMaxUse</t>
    </r>
    <r>
      <rPr>
        <sz val="11"/>
        <color rgb="FF000000"/>
        <rFont val="Calibri"/>
      </rPr>
      <t xml:space="preserve"> </t>
    </r>
    <r>
      <rPr>
        <b/>
        <sz val="11"/>
        <color rgb="FF000000"/>
        <rFont val="Calibri"/>
      </rPr>
      <t>RuntimeKeepFree</t>
    </r>
    <r>
      <rPr>
        <sz val="11"/>
        <color rgb="FF000000"/>
        <rFont val="Calibri"/>
      </rPr>
      <t xml:space="preserve">, and </t>
    </r>
    <r>
      <rPr>
        <b/>
        <sz val="11"/>
        <color rgb="FF000000"/>
        <rFont val="Calibri"/>
      </rPr>
      <t>MaxFileSec</t>
    </r>
    <r>
      <rPr>
        <sz val="11"/>
        <color rgb="FF000000"/>
        <rFont val="Calibri"/>
      </rPr>
      <t xml:space="preserve"> entries in </t>
    </r>
    <r>
      <rPr>
        <b/>
        <sz val="11"/>
        <color rgb="FF000000"/>
        <rFont val="Calibri"/>
      </rPr>
      <t>/etc/systemd/journald.conf</t>
    </r>
    <r>
      <rPr>
        <sz val="11"/>
        <color rgb="FF000000"/>
        <rFont val="Calibri"/>
      </rPr>
      <t xml:space="preserve"> and the drop-in configuration files, files ending in </t>
    </r>
    <r>
      <rPr>
        <b/>
        <sz val="11"/>
        <color rgb="FF000000"/>
        <rFont val="Calibri"/>
      </rPr>
      <t>.conf</t>
    </r>
    <r>
      <rPr>
        <sz val="11"/>
        <color rgb="FF000000"/>
        <rFont val="Calibri"/>
      </rPr>
      <t xml:space="preserve">, in the </t>
    </r>
    <r>
      <rPr>
        <b/>
        <sz val="11"/>
        <color rgb="FF000000"/>
        <rFont val="Calibri"/>
      </rPr>
      <t>/etc/systemd/journald.conf.d/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IFS=$'\n' read -r -d '' -a a_files \</t>
    </r>
    <r>
      <rPr>
        <sz val="11"/>
        <color rgb="FF006096"/>
        <rFont val="Roboto Condensed"/>
      </rPr>
      <t xml:space="preserve">
</t>
    </r>
    <r>
      <rPr>
        <sz val="11"/>
        <color rgb="FF006096"/>
        <rFont val="Roboto Condensed"/>
      </rPr>
      <t xml:space="preserve">   &lt; &lt;(find -L /etc/systemd/journald.conf.d -type f -name '*.conf'&amp;&amp; printf '\0')</t>
    </r>
    <r>
      <rPr>
        <sz val="11"/>
        <color rgb="FF006096"/>
        <rFont val="Roboto Condensed"/>
      </rPr>
      <t xml:space="preserve">
</t>
    </r>
    <r>
      <rPr>
        <sz val="11"/>
        <color rgb="FF006096"/>
        <rFont val="Roboto Condensed"/>
      </rPr>
      <t xml:space="preserve">   [ -f "/etc/systemd/journald.conf" ] &amp;&amp; a_files+=("/etc/systemd/journald.conf")</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l_out="$(awk '/\[Journal\]/{a=1;next}/\[/{a=0}a' "$l_file" | \</t>
    </r>
    <r>
      <rPr>
        <sz val="11"/>
        <color rgb="FF006096"/>
        <rFont val="Roboto Condensed"/>
      </rPr>
      <t xml:space="preserve">
</t>
    </r>
    <r>
      <rPr>
        <sz val="11"/>
        <color rgb="FF006096"/>
        <rFont val="Roboto Condensed"/>
      </rPr>
      <t xml:space="preserve">      grep -Psi '^\h*(system|runtime|maxfilesec)(maxuse|keepfree|)\h*=\h*')"</t>
    </r>
    <r>
      <rPr>
        <sz val="11"/>
        <color rgb="FF006096"/>
        <rFont val="Roboto Condensed"/>
      </rPr>
      <t xml:space="preserve">
</t>
    </r>
    <r>
      <rPr>
        <sz val="11"/>
        <color rgb="FF006096"/>
        <rFont val="Roboto Condensed"/>
      </rPr>
      <t xml:space="preserve">      [ -n "$l_out" ] &amp;&amp; printf '%s\n' "" "File: \"$l_file\" contains:" "$l_out"</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Review the output to verify logs are rotated in accordance with local site policy.</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File: "/etc/systemd/journald.conf" contains:</t>
    </r>
    <r>
      <rPr>
        <sz val="11"/>
        <color rgb="FF006096"/>
        <rFont val="Roboto Condensed"/>
      </rPr>
      <t xml:space="preserve">
</t>
    </r>
    <r>
      <rPr>
        <sz val="11"/>
        <color rgb="FF006096"/>
        <rFont val="Roboto Condensed"/>
      </rPr>
      <t>SystemMaxUse=1G</t>
    </r>
    <r>
      <rPr>
        <sz val="11"/>
        <color rgb="FF006096"/>
        <rFont val="Roboto Condensed"/>
      </rPr>
      <t xml:space="preserve">
</t>
    </r>
    <r>
      <rPr>
        <sz val="11"/>
        <color rgb="FF006096"/>
        <rFont val="Roboto Condensed"/>
      </rPr>
      <t>SystemKeepFree=500M</t>
    </r>
    <r>
      <rPr>
        <sz val="11"/>
        <color rgb="FF006096"/>
        <rFont val="Roboto Condensed"/>
      </rPr>
      <t xml:space="preserve">
</t>
    </r>
    <r>
      <rPr>
        <sz val="11"/>
        <color rgb="FF006096"/>
        <rFont val="Roboto Condensed"/>
      </rPr>
      <t>RuntimeMaxUse=200M</t>
    </r>
    <r>
      <rPr>
        <sz val="11"/>
        <color rgb="FF006096"/>
        <rFont val="Roboto Condensed"/>
      </rPr>
      <t xml:space="preserve">
</t>
    </r>
    <r>
      <rPr>
        <sz val="11"/>
        <color rgb="FF006096"/>
        <rFont val="Roboto Condensed"/>
      </rPr>
      <t>RuntimeKeepFree=50M</t>
    </r>
    <r>
      <rPr>
        <sz val="11"/>
        <color rgb="FF006096"/>
        <rFont val="Roboto Condensed"/>
      </rPr>
      <t xml:space="preserve">
</t>
    </r>
    <r>
      <rPr>
        <sz val="11"/>
        <color rgb="FF006096"/>
        <rFont val="Roboto Condensed"/>
      </rPr>
      <t>MaxFileSec=1month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If one or more of the options listed above is not shown, the default is being used by the not listed option or options. These default values are listed bellow in the "Default Value" section of this Recommendation. If the default is being used, it should be reviewed to determine if it follows local site policy.</t>
    </r>
    <r>
      <rPr>
        <sz val="11"/>
        <color rgb="FF000000"/>
        <rFont val="Calibri"/>
      </rPr>
      <t xml:space="preserve">
</t>
    </r>
    <r>
      <rPr>
        <sz val="11"/>
        <color rgb="FF000000"/>
        <rFont val="Calibri"/>
      </rPr>
      <t xml:space="preserve">- Multiple drop-in configuration files may have conflicting information. Though the file being used by </t>
    </r>
    <r>
      <rPr>
        <b/>
        <sz val="11"/>
        <color rgb="FF000000"/>
        <rFont val="Calibri"/>
      </rPr>
      <t>systemd-journald</t>
    </r>
    <r>
      <rPr>
        <sz val="11"/>
        <color rgb="FF000000"/>
        <rFont val="Calibri"/>
      </rPr>
      <t xml:space="preserve"> may include the correct configuration, this is still considered a "failing" state due to the potential for misconfiguration.</t>
    </r>
  </si>
  <si>
    <r>
      <rPr>
        <sz val="11"/>
        <color rgb="FF006096"/>
        <rFont val="Roboto Condensed"/>
      </rPr>
      <t>SystemMaxUse=</t>
    </r>
    <r>
      <rPr>
        <sz val="11"/>
        <color rgb="FF006096"/>
        <rFont val="Roboto Condensed"/>
      </rPr>
      <t xml:space="preserve">
</t>
    </r>
    <r>
      <rPr>
        <sz val="11"/>
        <color rgb="FF006096"/>
        <rFont val="Roboto Condensed"/>
      </rPr>
      <t>SystemKeepFree=</t>
    </r>
    <r>
      <rPr>
        <sz val="11"/>
        <color rgb="FF006096"/>
        <rFont val="Roboto Condensed"/>
      </rPr>
      <t xml:space="preserve">
</t>
    </r>
    <r>
      <rPr>
        <sz val="11"/>
        <color rgb="FF006096"/>
        <rFont val="Roboto Condensed"/>
      </rPr>
      <t>RuntimeMaxUse=</t>
    </r>
    <r>
      <rPr>
        <sz val="11"/>
        <color rgb="FF006096"/>
        <rFont val="Roboto Condensed"/>
      </rPr>
      <t xml:space="preserve">
</t>
    </r>
    <r>
      <rPr>
        <sz val="11"/>
        <color rgb="FF006096"/>
        <rFont val="Roboto Condensed"/>
      </rPr>
      <t>RuntimeKeepFree=</t>
    </r>
    <r>
      <rPr>
        <sz val="11"/>
        <color rgb="FF006096"/>
        <rFont val="Roboto Condensed"/>
      </rPr>
      <t xml:space="preserve">
</t>
    </r>
    <r>
      <rPr>
        <sz val="11"/>
        <color rgb="FF006096"/>
        <rFont val="Roboto Condensed"/>
      </rPr>
      <t>MaxFileSec=1month</t>
    </r>
    <r>
      <rPr>
        <sz val="11"/>
        <color rgb="FF006096"/>
        <rFont val="Roboto Condensed"/>
      </rPr>
      <t xml:space="preserve">
</t>
    </r>
  </si>
  <si>
    <t>6.1.1.7</t>
  </si>
  <si>
    <r>
      <rPr>
        <sz val="11"/>
        <rFont val="Calibri"/>
      </rPr>
      <t>Ensure journald log file access is configured</t>
    </r>
  </si>
  <si>
    <r>
      <rPr>
        <sz val="11"/>
        <color rgb="FF000000"/>
        <rFont val="Calibri"/>
      </rPr>
      <t xml:space="preserve">If the default configuration is not appropriate for the site specific requirements, copy </t>
    </r>
    <r>
      <rPr>
        <b/>
        <sz val="11"/>
        <color rgb="FF000000"/>
        <rFont val="Calibri"/>
      </rPr>
      <t>/usr/lib/tmpfiles.d/systemd.conf</t>
    </r>
    <r>
      <rPr>
        <sz val="11"/>
        <color rgb="FF000000"/>
        <rFont val="Calibri"/>
      </rPr>
      <t xml:space="preserve"> to </t>
    </r>
    <r>
      <rPr>
        <b/>
        <sz val="11"/>
        <color rgb="FF000000"/>
        <rFont val="Calibri"/>
      </rPr>
      <t>/etc/tmpfiles.d/systemd.conf</t>
    </r>
    <r>
      <rPr>
        <sz val="11"/>
        <color rgb="FF000000"/>
        <rFont val="Calibri"/>
      </rPr>
      <t xml:space="preserve"> and modify as required. Requirements is either </t>
    </r>
    <r>
      <rPr>
        <b/>
        <sz val="11"/>
        <color rgb="FF000000"/>
        <rFont val="Calibri"/>
      </rPr>
      <t>0640</t>
    </r>
    <r>
      <rPr>
        <sz val="11"/>
        <color rgb="FF000000"/>
        <rFont val="Calibri"/>
      </rPr>
      <t xml:space="preserve"> or site policy if that is less restrictive.</t>
    </r>
  </si>
  <si>
    <r>
      <rPr>
        <sz val="11"/>
        <color rgb="FF000000"/>
        <rFont val="Calibri"/>
      </rPr>
      <t>Journald will create logfiles that do not already exist on the system. This setting controls what permissions will be applied to these newly created files.</t>
    </r>
  </si>
  <si>
    <r>
      <rPr>
        <sz val="11"/>
        <color rgb="FF000000"/>
        <rFont val="Calibri"/>
      </rPr>
      <t xml:space="preserve">First determine if there is an override file </t>
    </r>
    <r>
      <rPr>
        <b/>
        <sz val="11"/>
        <color rgb="FF000000"/>
        <rFont val="Calibri"/>
      </rPr>
      <t>/etc/tmpfiles.d/systemd.conf</t>
    </r>
    <r>
      <rPr>
        <sz val="11"/>
        <color rgb="FF000000"/>
        <rFont val="Calibri"/>
      </rPr>
      <t xml:space="preserve">. If so, this file will override all default settings as defined in </t>
    </r>
    <r>
      <rPr>
        <b/>
        <sz val="11"/>
        <color rgb="FF000000"/>
        <rFont val="Calibri"/>
      </rPr>
      <t>/usr/lib/tmpfiles.d/systemd.conf</t>
    </r>
    <r>
      <rPr>
        <sz val="11"/>
        <color rgb="FF000000"/>
        <rFont val="Calibri"/>
      </rPr>
      <t xml:space="preserve"> and should be inspected.</t>
    </r>
    <r>
      <rPr>
        <sz val="11"/>
        <color rgb="FF000000"/>
        <rFont val="Calibri"/>
      </rPr>
      <t xml:space="preserve">
</t>
    </r>
    <r>
      <rPr>
        <sz val="11"/>
        <color rgb="FF000000"/>
        <rFont val="Calibri"/>
      </rPr>
      <t xml:space="preserve">If no override file exists, inspect the default </t>
    </r>
    <r>
      <rPr>
        <b/>
        <sz val="11"/>
        <color rgb="FF000000"/>
        <rFont val="Calibri"/>
      </rPr>
      <t>/usr/lib/tmpfiles.d/systemd.conf</t>
    </r>
    <r>
      <rPr>
        <sz val="11"/>
        <color rgb="FF000000"/>
        <rFont val="Calibri"/>
      </rPr>
      <t xml:space="preserve"> against the site specific requirements.</t>
    </r>
    <r>
      <rPr>
        <sz val="11"/>
        <color rgb="FF000000"/>
        <rFont val="Calibri"/>
      </rPr>
      <t xml:space="preserve">
</t>
    </r>
    <r>
      <rPr>
        <sz val="11"/>
        <color rgb="FF000000"/>
        <rFont val="Calibri"/>
      </rPr>
      <t xml:space="preserve">Ensure that file permissions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Run the following script to verify if an override file exists or not and if the files permissions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config_files=(/etc/tmpfiles.d/systemd.conf /usr/lib/tmpfiles.d/systemd.conf)  </t>
    </r>
    <r>
      <rPr>
        <sz val="11"/>
        <color rgb="FF006096"/>
        <rFont val="Roboto Condensed"/>
      </rPr>
      <t xml:space="preserve">
</t>
    </r>
    <r>
      <rPr>
        <sz val="11"/>
        <color rgb="FF006096"/>
        <rFont val="Roboto Condensed"/>
      </rPr>
      <t xml:space="preserve">   warn=()</t>
    </r>
    <r>
      <rPr>
        <sz val="11"/>
        <color rgb="FF006096"/>
        <rFont val="Roboto Condensed"/>
      </rPr>
      <t xml:space="preserve">
</t>
    </r>
    <r>
      <rPr>
        <sz val="11"/>
        <color rgb="FF006096"/>
        <rFont val="Roboto Condensed"/>
      </rPr>
      <t xml:space="preserve">   for file in "${config_files[@]}"; do</t>
    </r>
    <r>
      <rPr>
        <sz val="11"/>
        <color rgb="FF006096"/>
        <rFont val="Roboto Condensed"/>
      </rPr>
      <t xml:space="preserve">
</t>
    </r>
    <r>
      <rPr>
        <sz val="11"/>
        <color rgb="FF006096"/>
        <rFont val="Roboto Condensed"/>
      </rPr>
      <t xml:space="preserve">      [ -f "$file" ] || continue</t>
    </r>
    <r>
      <rPr>
        <sz val="11"/>
        <color rgb="FF006096"/>
        <rFont val="Roboto Condensed"/>
      </rPr>
      <t xml:space="preserve">
</t>
    </r>
    <r>
      <rPr>
        <sz val="11"/>
        <color rgb="FF006096"/>
        <rFont val="Roboto Condensed"/>
      </rPr>
      <t xml:space="preserve">         while read -r type path perm _; do</t>
    </r>
    <r>
      <rPr>
        <sz val="11"/>
        <color rgb="FF006096"/>
        <rFont val="Roboto Condensed"/>
      </rPr>
      <t xml:space="preserve">
</t>
    </r>
    <r>
      <rPr>
        <sz val="11"/>
        <color rgb="FF006096"/>
        <rFont val="Roboto Condensed"/>
      </rPr>
      <t xml:space="preserve">            if [[ "$type" == "f" &amp;&amp; "$perm" =~ ^0?[0-7]{3,4}$ ]]; then</t>
    </r>
    <r>
      <rPr>
        <sz val="11"/>
        <color rgb="FF006096"/>
        <rFont val="Roboto Condensed"/>
      </rPr>
      <t xml:space="preserve">
</t>
    </r>
    <r>
      <rPr>
        <sz val="11"/>
        <color rgb="FF006096"/>
        <rFont val="Roboto Condensed"/>
      </rPr>
      <t xml:space="preserve">               perm="${perm#0}"</t>
    </r>
    <r>
      <rPr>
        <sz val="11"/>
        <color rgb="FF006096"/>
        <rFont val="Roboto Condensed"/>
      </rPr>
      <t xml:space="preserve">
</t>
    </r>
    <r>
      <rPr>
        <sz val="11"/>
        <color rgb="FF006096"/>
        <rFont val="Roboto Condensed"/>
      </rPr>
      <t xml:space="preserve">                  if [ -f "$path" ]; then</t>
    </r>
    <r>
      <rPr>
        <sz val="11"/>
        <color rgb="FF006096"/>
        <rFont val="Roboto Condensed"/>
      </rPr>
      <t xml:space="preserve">
</t>
    </r>
    <r>
      <rPr>
        <sz val="11"/>
        <color rgb="FF006096"/>
        <rFont val="Roboto Condensed"/>
      </rPr>
      <t xml:space="preserve">                     actual=$(stat -c "%a" "$path" 2&gt;/dev/null)</t>
    </r>
    <r>
      <rPr>
        <sz val="11"/>
        <color rgb="FF006096"/>
        <rFont val="Roboto Condensed"/>
      </rPr>
      <t xml:space="preserve">
</t>
    </r>
    <r>
      <rPr>
        <sz val="11"/>
        <color rgb="FF006096"/>
        <rFont val="Roboto Condensed"/>
      </rPr>
      <t xml:space="preserve">                     if [[ -n "$actual" &amp;&amp; "$actual" -gt 640 ]]; then</t>
    </r>
    <r>
      <rPr>
        <sz val="11"/>
        <color rgb="FF006096"/>
        <rFont val="Roboto Condensed"/>
      </rPr>
      <t xml:space="preserve">
</t>
    </r>
    <r>
      <rPr>
        <sz val="11"/>
        <color rgb="FF006096"/>
        <rFont val="Roboto Condensed"/>
      </rPr>
      <t xml:space="preserve">                        warn+=("File: $path | Perm: $actual (expected max: 640) | Defined in: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"${#warn[@]}" -eq 0 ]; then</t>
    </r>
    <r>
      <rPr>
        <sz val="11"/>
        <color rgb="FF006096"/>
        <rFont val="Roboto Condensed"/>
      </rPr>
      <t xml:space="preserve">
</t>
    </r>
    <r>
      <rPr>
        <sz val="11"/>
        <color rgb="FF006096"/>
        <rFont val="Roboto Condensed"/>
      </rPr>
      <t xml:space="preserve">      echo "No files exist with mode more permissive than 0640."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REVIEW ***"</t>
    </r>
    <r>
      <rPr>
        <sz val="11"/>
        <color rgb="FF006096"/>
        <rFont val="Roboto Condensed"/>
      </rPr>
      <t xml:space="preserve">
</t>
    </r>
    <r>
      <rPr>
        <sz val="11"/>
        <color rgb="FF006096"/>
        <rFont val="Roboto Condensed"/>
      </rPr>
      <t xml:space="preserve">      printf "%s\n" "${warn[@]}"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</si>
  <si>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rsyslog</t>
  </si>
  <si>
    <t>6.1.2.1</t>
  </si>
  <si>
    <r>
      <rPr>
        <sz val="11"/>
        <rFont val="Calibri"/>
      </rPr>
      <t>Ensure rsyslog is installed</t>
    </r>
  </si>
  <si>
    <r>
      <rPr>
        <sz val="11"/>
        <color rgb="FF000000"/>
        <rFont val="Calibri"/>
      </rPr>
      <t xml:space="preserve">Run the following command to install </t>
    </r>
    <r>
      <rPr>
        <b/>
        <sz val="11"/>
        <color rgb="FF000000"/>
        <rFont val="Calibri"/>
      </rPr>
      <t>rsyslog</t>
    </r>
    <r>
      <rPr>
        <sz val="11"/>
        <color rgb="FF000000"/>
        <rFont val="Calibri"/>
      </rPr>
      <t>:</t>
    </r>
    <r>
      <rPr>
        <sz val="11"/>
        <color rgb="FF000000"/>
        <rFont val="Calibri"/>
      </rPr>
      <t xml:space="preserve">
</t>
    </r>
    <r>
      <rPr>
        <sz val="11"/>
        <color rgb="FF006096"/>
        <rFont val="Roboto Condensed"/>
      </rPr>
      <t># yum install rsyslog</t>
    </r>
    <r>
      <rPr>
        <sz val="11"/>
        <color rgb="FF006096"/>
        <rFont val="Roboto Condensed"/>
      </rPr>
      <t xml:space="preserve">
</t>
    </r>
  </si>
  <si>
    <r>
      <rPr>
        <sz val="11"/>
        <color rgb="FF000000"/>
        <rFont val="Calibri"/>
      </rPr>
      <t xml:space="preserve">The </t>
    </r>
    <r>
      <rPr>
        <b/>
        <sz val="11"/>
        <color rgb="FF000000"/>
        <rFont val="Calibri"/>
      </rPr>
      <t>rsyslog</t>
    </r>
    <r>
      <rPr>
        <sz val="11"/>
        <color rgb="FF000000"/>
        <rFont val="Calibri"/>
      </rPr>
      <t xml:space="preserve"> software is recommended in environments where </t>
    </r>
    <r>
      <rPr>
        <b/>
        <sz val="11"/>
        <color rgb="FF000000"/>
        <rFont val="Calibri"/>
      </rPr>
      <t>journald</t>
    </r>
    <r>
      <rPr>
        <sz val="11"/>
        <color rgb="FF000000"/>
        <rFont val="Calibri"/>
      </rPr>
      <t xml:space="preserve"> does not meet operation requirements.</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</si>
  <si>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t>
    </r>
    <r>
      <rPr>
        <sz val="11"/>
        <color rgb="FF000000"/>
        <rFont val="Calibri"/>
      </rPr>
      <t xml:space="preserve"> is installed:</t>
    </r>
    <r>
      <rPr>
        <sz val="11"/>
        <color rgb="FF000000"/>
        <rFont val="Calibri"/>
      </rPr>
      <t xml:space="preserve">
</t>
    </r>
    <r>
      <rPr>
        <sz val="11"/>
        <color rgb="FF006096"/>
        <rFont val="Roboto Condensed"/>
      </rPr>
      <t># rpm -q rsyslog</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rsyslog-&lt;version&gt;</t>
    </r>
    <r>
      <rPr>
        <sz val="11"/>
        <color rgb="FF006096"/>
        <rFont val="Roboto Condensed"/>
      </rPr>
      <t xml:space="preserve">
</t>
    </r>
  </si>
  <si>
    <r>
      <rPr>
        <sz val="11"/>
        <color rgb="FF000000"/>
        <rFont val="Calibri"/>
      </rPr>
      <t>Installed</t>
    </r>
  </si>
  <si>
    <t>6.1.2.2</t>
  </si>
  <si>
    <r>
      <rPr>
        <sz val="11"/>
        <rFont val="Calibri"/>
      </rPr>
      <t>Ensure rsyslog service is enabled and active</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</si>
  <si>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unmask rsyslog.service</t>
    </r>
    <r>
      <rPr>
        <sz val="11"/>
        <color rgb="FF006096"/>
        <rFont val="Roboto Condensed"/>
      </rPr>
      <t xml:space="preserve">
</t>
    </r>
    <r>
      <rPr>
        <sz val="11"/>
        <color rgb="FF006096"/>
        <rFont val="Roboto Condensed"/>
      </rPr>
      <t># systemctl enable rsyslog.service</t>
    </r>
    <r>
      <rPr>
        <sz val="11"/>
        <color rgb="FF006096"/>
        <rFont val="Roboto Condensed"/>
      </rPr>
      <t xml:space="preserve">
</t>
    </r>
    <r>
      <rPr>
        <sz val="11"/>
        <color rgb="FF006096"/>
        <rFont val="Roboto Condensed"/>
      </rPr>
      <t># systemctl start rsyslog.service</t>
    </r>
    <r>
      <rPr>
        <sz val="11"/>
        <color rgb="FF006096"/>
        <rFont val="Roboto Condensed"/>
      </rPr>
      <t xml:space="preserve">
</t>
    </r>
  </si>
  <si>
    <r>
      <rPr>
        <sz val="11"/>
        <color rgb="FF000000"/>
        <rFont val="Calibri"/>
      </rPr>
      <t xml:space="preserve">Once the </t>
    </r>
    <r>
      <rPr>
        <b/>
        <sz val="11"/>
        <color rgb="FF000000"/>
        <rFont val="Calibri"/>
      </rPr>
      <t>rsyslog</t>
    </r>
    <r>
      <rPr>
        <sz val="11"/>
        <color rgb="FF000000"/>
        <rFont val="Calibri"/>
      </rPr>
      <t xml:space="preserve">  package is installed, ensure that the service is enabled.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</si>
  <si>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enabled:</t>
    </r>
    <r>
      <rPr>
        <sz val="11"/>
        <color rgb="FF000000"/>
        <rFont val="Calibri"/>
      </rPr>
      <t xml:space="preserve">
</t>
    </r>
    <r>
      <rPr>
        <sz val="11"/>
        <color rgb="FF006096"/>
        <rFont val="Roboto Condensed"/>
      </rPr>
      <t># systemctl is-enabled rsyslog</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active:</t>
    </r>
    <r>
      <rPr>
        <sz val="11"/>
        <color rgb="FF000000"/>
        <rFont val="Calibri"/>
      </rPr>
      <t xml:space="preserve">
</t>
    </r>
    <r>
      <rPr>
        <sz val="11"/>
        <color rgb="FF006096"/>
        <rFont val="Roboto Condensed"/>
      </rPr>
      <t># systemctl is-active rsyslog.service</t>
    </r>
    <r>
      <rPr>
        <sz val="11"/>
        <color rgb="FF006096"/>
        <rFont val="Roboto Condensed"/>
      </rPr>
      <t xml:space="preserve">
</t>
    </r>
    <r>
      <rPr>
        <sz val="11"/>
        <color rgb="FF006096"/>
        <rFont val="Roboto Condensed"/>
      </rPr>
      <t>active</t>
    </r>
    <r>
      <rPr>
        <sz val="11"/>
        <color rgb="FF006096"/>
        <rFont val="Roboto Condensed"/>
      </rPr>
      <t xml:space="preserve">
</t>
    </r>
  </si>
  <si>
    <t>6.1.2.3</t>
  </si>
  <si>
    <r>
      <rPr>
        <sz val="11"/>
        <rFont val="Calibri"/>
      </rPr>
      <t>Ensure rsyslog log file creation mode is configured</t>
    </r>
  </si>
  <si>
    <r>
      <rPr>
        <sz val="11"/>
        <color rgb="FF000000"/>
        <rFont val="Calibri"/>
      </rPr>
      <t xml:space="preserve">Edit either </t>
    </r>
    <r>
      <rPr>
        <b/>
        <sz val="11"/>
        <color rgb="FF000000"/>
        <rFont val="Calibri"/>
      </rPr>
      <t>/etc/rsyslog.conf</t>
    </r>
    <r>
      <rPr>
        <sz val="11"/>
        <color rgb="FF000000"/>
        <rFont val="Calibri"/>
      </rPr>
      <t xml:space="preserve"> or a dedicated </t>
    </r>
    <r>
      <rPr>
        <b/>
        <sz val="11"/>
        <color rgb="FF000000"/>
        <rFont val="Calibri"/>
      </rPr>
      <t>.conf</t>
    </r>
    <r>
      <rPr>
        <sz val="11"/>
        <color rgb="FF000000"/>
        <rFont val="Calibri"/>
      </rPr>
      <t xml:space="preserve"> file in </t>
    </r>
    <r>
      <rPr>
        <b/>
        <sz val="11"/>
        <color rgb="FF000000"/>
        <rFont val="Calibri"/>
      </rPr>
      <t>/etc/rsyslog.d/</t>
    </r>
    <r>
      <rPr>
        <sz val="11"/>
        <color rgb="FF000000"/>
        <rFont val="Calibri"/>
      </rPr>
      <t xml:space="preserve"> and set </t>
    </r>
    <r>
      <rPr>
        <b/>
        <sz val="11"/>
        <color rgb="FF000000"/>
        <rFont val="Calibri"/>
      </rPr>
      <t>$FileCreateMode</t>
    </r>
    <r>
      <rPr>
        <sz val="11"/>
        <color rgb="FF000000"/>
        <rFont val="Calibri"/>
      </rPr>
      <t xml:space="preserve"> to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</si>
  <si>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will create logfiles that do not already exist on the system.</t>
    </r>
    <r>
      <rPr>
        <sz val="11"/>
        <color rgb="FF000000"/>
        <rFont val="Calibri"/>
      </rPr>
      <t xml:space="preserve">
</t>
    </r>
    <r>
      <rPr>
        <sz val="11"/>
        <color rgb="FF000000"/>
        <rFont val="Calibri"/>
      </rPr>
      <t xml:space="preserve">The </t>
    </r>
    <r>
      <rPr>
        <b/>
        <sz val="11"/>
        <color rgb="FF000000"/>
        <rFont val="Calibri"/>
      </rPr>
      <t>global()</t>
    </r>
    <r>
      <rPr>
        <sz val="11"/>
        <color rgb="FF000000"/>
        <rFont val="Calibri"/>
      </rPr>
      <t xml:space="preserve"> configuration object </t>
    </r>
    <r>
      <rPr>
        <b/>
        <sz val="11"/>
        <color rgb="FF000000"/>
        <rFont val="Calibri"/>
      </rPr>
      <t>umask</t>
    </r>
    <r>
      <rPr>
        <sz val="11"/>
        <color rgb="FF000000"/>
        <rFont val="Calibri"/>
      </rPr>
      <t>, available in rsyslog 8.26.0+, sets the rsyslogd process’ umask. If not specified, the system-provided default is used. The value given must always be a 4-digit octal number, with the initial digit being zero.</t>
    </r>
    <r>
      <rPr>
        <sz val="11"/>
        <color rgb="FF000000"/>
        <rFont val="Calibri"/>
      </rPr>
      <t xml:space="preserve">
</t>
    </r>
    <r>
      <rPr>
        <sz val="11"/>
        <color rgb="FF000000"/>
        <rFont val="Calibri"/>
      </rPr>
      <t xml:space="preserve">The legacy </t>
    </r>
    <r>
      <rPr>
        <b/>
        <sz val="11"/>
        <color rgb="FF000000"/>
        <rFont val="Calibri"/>
      </rPr>
      <t>$umask</t>
    </r>
    <r>
      <rPr>
        <sz val="11"/>
        <color rgb="FF000000"/>
        <rFont val="Calibri"/>
      </rPr>
      <t xml:space="preserve"> parameter sets the </t>
    </r>
    <r>
      <rPr>
        <b/>
        <sz val="11"/>
        <color rgb="FF000000"/>
        <rFont val="Calibri"/>
      </rPr>
      <t>rsyslogd</t>
    </r>
    <r>
      <rPr>
        <sz val="11"/>
        <color rgb="FF000000"/>
        <rFont val="Calibri"/>
      </rPr>
      <t xml:space="preserve"> process' umask. If not specified, the system-provided default is used. The value given must always be a 4-digit octal number, with the initial digit being zero.</t>
    </r>
    <r>
      <rPr>
        <sz val="11"/>
        <color rgb="FF000000"/>
        <rFont val="Calibri"/>
      </rPr>
      <t xml:space="preserve">
</t>
    </r>
    <r>
      <rPr>
        <sz val="11"/>
        <color rgb="FF000000"/>
        <rFont val="Calibri"/>
      </rPr>
      <t xml:space="preserve">The legacy </t>
    </r>
    <r>
      <rPr>
        <b/>
        <sz val="11"/>
        <color rgb="FF000000"/>
        <rFont val="Calibri"/>
      </rPr>
      <t>$FileCreateMode</t>
    </r>
    <r>
      <rPr>
        <sz val="11"/>
        <color rgb="FF000000"/>
        <rFont val="Calibri"/>
      </rPr>
      <t xml:space="preserve"> parameter allows the setting of the mode with which </t>
    </r>
    <r>
      <rPr>
        <b/>
        <sz val="11"/>
        <color rgb="FF000000"/>
        <rFont val="Calibri"/>
      </rPr>
      <t>rsyslogd</t>
    </r>
    <r>
      <rPr>
        <sz val="11"/>
        <color rgb="FF000000"/>
        <rFont val="Calibri"/>
      </rPr>
      <t xml:space="preserve"> creates new files. If not specified, the value </t>
    </r>
    <r>
      <rPr>
        <b/>
        <sz val="11"/>
        <color rgb="FF000000"/>
        <rFont val="Calibri"/>
      </rPr>
      <t>0644</t>
    </r>
    <r>
      <rPr>
        <sz val="11"/>
        <color rgb="FF000000"/>
        <rFont val="Calibri"/>
      </rPr>
      <t xml:space="preserve"> is used. The value given must always be a 4-digit octal number, with the initial digit being zero. Please note that the actual permission depend on </t>
    </r>
    <r>
      <rPr>
        <b/>
        <sz val="11"/>
        <color rgb="FF000000"/>
        <rFont val="Calibri"/>
      </rPr>
      <t>rsyslogd</t>
    </r>
    <r>
      <rPr>
        <sz val="11"/>
        <color rgb="FF000000"/>
        <rFont val="Calibri"/>
      </rPr>
      <t xml:space="preserve"> process </t>
    </r>
    <r>
      <rPr>
        <b/>
        <sz val="11"/>
        <color rgb="FF000000"/>
        <rFont val="Calibri"/>
      </rPr>
      <t>umask</t>
    </r>
    <r>
      <rPr>
        <sz val="11"/>
        <color rgb="FF000000"/>
        <rFont val="Calibri"/>
      </rPr>
      <t xml:space="preserve">. If in doubt, use </t>
    </r>
    <r>
      <rPr>
        <b/>
        <sz val="11"/>
        <color rgb="FF000000"/>
        <rFont val="Calibri"/>
      </rPr>
      <t>$umask 0000</t>
    </r>
    <r>
      <rPr>
        <sz val="11"/>
        <color rgb="FF000000"/>
        <rFont val="Calibri"/>
      </rPr>
      <t xml:space="preserve"> right at the beginning of the configuration file to remove any restrictions.</t>
    </r>
    <r>
      <rPr>
        <sz val="11"/>
        <color rgb="FF000000"/>
        <rFont val="Calibri"/>
      </rPr>
      <t xml:space="preserve">
</t>
    </r>
    <r>
      <rPr>
        <sz val="11"/>
        <color rgb="FF000000"/>
        <rFont val="Calibri"/>
      </rPr>
      <t xml:space="preserve">The legacy </t>
    </r>
    <r>
      <rPr>
        <b/>
        <sz val="11"/>
        <color rgb="FF000000"/>
        <rFont val="Calibri"/>
      </rPr>
      <t>$FileCreateMode</t>
    </r>
    <r>
      <rPr>
        <sz val="11"/>
        <color rgb="FF000000"/>
        <rFont val="Calibri"/>
      </rPr>
      <t xml:space="preserve"> may be specified multiple times. If so, it specifies the creation mode for all selector lines that follow until the next </t>
    </r>
    <r>
      <rPr>
        <b/>
        <sz val="11"/>
        <color rgb="FF000000"/>
        <rFont val="Calibri"/>
      </rPr>
      <t>$FileCreateMode</t>
    </r>
    <r>
      <rPr>
        <sz val="11"/>
        <color rgb="FF000000"/>
        <rFont val="Calibri"/>
      </rPr>
      <t xml:space="preserve"> parameter. Order of lines is vitally important.</t>
    </r>
  </si>
  <si>
    <r>
      <rPr>
        <sz val="11"/>
        <color rgb="FF000000"/>
        <rFont val="Calibri"/>
      </rPr>
      <t>Run the following command</t>
    </r>
    <r>
      <rPr>
        <sz val="11"/>
        <color rgb="FF000000"/>
        <rFont val="Calibri"/>
      </rPr>
      <t xml:space="preserve">
</t>
    </r>
    <r>
      <rPr>
        <sz val="11"/>
        <color rgb="FF000000"/>
        <rFont val="Calibri"/>
      </rPr>
      <t xml:space="preserve">Run the following command to verify </t>
    </r>
    <r>
      <rPr>
        <b/>
        <sz val="11"/>
        <color rgb="FF000000"/>
        <rFont val="Calibri"/>
      </rPr>
      <t>$FileCreateMode</t>
    </r>
    <r>
      <rPr>
        <sz val="11"/>
        <color rgb="FF000000"/>
        <rFont val="Calibri"/>
      </rPr>
      <t>:</t>
    </r>
    <r>
      <rPr>
        <sz val="11"/>
        <color rgb="FF000000"/>
        <rFont val="Calibri"/>
      </rPr>
      <t xml:space="preserve">
</t>
    </r>
    <r>
      <rPr>
        <sz val="11"/>
        <color rgb="FF006096"/>
        <rFont val="Roboto Condensed"/>
      </rPr>
      <t># grep -Ps '^\h*\$FileCreateMode\h+0[0,2,4,6][0,2,4]0\b' /etc/rsyslog.conf /etc/rsyslog.d/*.conf</t>
    </r>
    <r>
      <rPr>
        <sz val="11"/>
        <color rgb="FF006096"/>
        <rFont val="Roboto Condensed"/>
      </rPr>
      <t xml:space="preserve">
</t>
    </r>
    <r>
      <rPr>
        <sz val="11"/>
        <color rgb="FF000000"/>
        <rFont val="Calibri"/>
      </rPr>
      <t xml:space="preserve">
</t>
    </r>
    <r>
      <rPr>
        <sz val="11"/>
        <color rgb="FF000000"/>
        <rFont val="Calibri"/>
      </rPr>
      <t>Verify the output is includes 0640 or more restrictive:</t>
    </r>
    <r>
      <rPr>
        <sz val="11"/>
        <color rgb="FF000000"/>
        <rFont val="Calibri"/>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Should a site policy dictate less restrictive permissions, ensure to follow said policy.</t>
    </r>
    <r>
      <rPr>
        <sz val="11"/>
        <color rgb="FF000000"/>
        <rFont val="Calibri"/>
      </rPr>
      <t xml:space="preserve">
</t>
    </r>
    <r>
      <rPr>
        <b/>
        <sz val="11"/>
        <color rgb="FF000000"/>
        <rFont val="Calibri"/>
      </rPr>
      <t>NOTE:</t>
    </r>
    <r>
      <rPr>
        <sz val="11"/>
        <color rgb="FF000000"/>
        <rFont val="Calibri"/>
      </rPr>
      <t xml:space="preserve"> More restrictive permissions such as </t>
    </r>
    <r>
      <rPr>
        <b/>
        <sz val="11"/>
        <color rgb="FF000000"/>
        <rFont val="Calibri"/>
      </rPr>
      <t>0600</t>
    </r>
    <r>
      <rPr>
        <sz val="11"/>
        <color rgb="FF000000"/>
        <rFont val="Calibri"/>
      </rPr>
      <t xml:space="preserve"> is implicitly sufficient.</t>
    </r>
  </si>
  <si>
    <t>6.1.2.4</t>
  </si>
  <si>
    <r>
      <rPr>
        <sz val="11"/>
        <rFont val="Calibri"/>
      </rPr>
      <t>Ensure rsyslog logging is configured</t>
    </r>
  </si>
  <si>
    <r>
      <rPr>
        <sz val="11"/>
        <color rgb="FF000000"/>
        <rFont val="Calibri"/>
      </rPr>
      <t xml:space="preserve">Edit the following lines in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as appropriate for your environment.</t>
    </r>
    <r>
      <rPr>
        <sz val="11"/>
        <color rgb="FF000000"/>
        <rFont val="Calibri"/>
      </rPr>
      <t xml:space="preserve">
</t>
    </r>
    <r>
      <rPr>
        <b/>
        <sz val="11"/>
        <color rgb="FF000000"/>
        <rFont val="Calibri"/>
      </rPr>
      <t>Note:</t>
    </r>
    <r>
      <rPr>
        <sz val="11"/>
        <color rgb="FF000000"/>
        <rFont val="Calibri"/>
      </rPr>
      <t xml:space="preserve"> The below configuration is shown for example purposes only. Due care should be given to how the organization wishes to store log data.</t>
    </r>
    <r>
      <rPr>
        <sz val="11"/>
        <color rgb="FF000000"/>
        <rFont val="Calibri"/>
      </rPr>
      <t xml:space="preserve">
</t>
    </r>
    <r>
      <rPr>
        <sz val="11"/>
        <color rgb="FF006096"/>
        <rFont val="Roboto Condensed"/>
      </rPr>
      <t>*.emerg                                  :omusrmsg:*</t>
    </r>
    <r>
      <rPr>
        <sz val="11"/>
        <color rgb="FF006096"/>
        <rFont val="Roboto Condensed"/>
      </rPr>
      <t xml:space="preserve">
</t>
    </r>
    <r>
      <rPr>
        <sz val="11"/>
        <color rgb="FF006096"/>
        <rFont val="Roboto Condensed"/>
      </rPr>
      <t>auth,authpriv.*                          /var/log/secure</t>
    </r>
    <r>
      <rPr>
        <sz val="11"/>
        <color rgb="FF006096"/>
        <rFont val="Roboto Condensed"/>
      </rPr>
      <t xml:space="preserve">
</t>
    </r>
    <r>
      <rPr>
        <sz val="11"/>
        <color rgb="FF006096"/>
        <rFont val="Roboto Condensed"/>
      </rPr>
      <t>mail.*                                  -/var/log/mail</t>
    </r>
    <r>
      <rPr>
        <sz val="11"/>
        <color rgb="FF006096"/>
        <rFont val="Roboto Condensed"/>
      </rPr>
      <t xml:space="preserve">
</t>
    </r>
    <r>
      <rPr>
        <sz val="11"/>
        <color rgb="FF006096"/>
        <rFont val="Roboto Condensed"/>
      </rPr>
      <t>mail.info                               -/var/log/mail.info</t>
    </r>
    <r>
      <rPr>
        <sz val="11"/>
        <color rgb="FF006096"/>
        <rFont val="Roboto Condensed"/>
      </rPr>
      <t xml:space="preserve">
</t>
    </r>
    <r>
      <rPr>
        <sz val="11"/>
        <color rgb="FF006096"/>
        <rFont val="Roboto Condensed"/>
      </rPr>
      <t>mail.warning                            -/var/log/mail.warn</t>
    </r>
    <r>
      <rPr>
        <sz val="11"/>
        <color rgb="FF006096"/>
        <rFont val="Roboto Condensed"/>
      </rPr>
      <t xml:space="preserve">
</t>
    </r>
    <r>
      <rPr>
        <sz val="11"/>
        <color rgb="FF006096"/>
        <rFont val="Roboto Condensed"/>
      </rPr>
      <t>mail.err                                 /var/log/mail.err</t>
    </r>
    <r>
      <rPr>
        <sz val="11"/>
        <color rgb="FF006096"/>
        <rFont val="Roboto Condensed"/>
      </rPr>
      <t xml:space="preserve">
</t>
    </r>
    <r>
      <rPr>
        <sz val="11"/>
        <color rgb="FF006096"/>
        <rFont val="Roboto Condensed"/>
      </rPr>
      <t>cron.*                                   /var/log/cron</t>
    </r>
    <r>
      <rPr>
        <sz val="11"/>
        <color rgb="FF006096"/>
        <rFont val="Roboto Condensed"/>
      </rPr>
      <t xml:space="preserve">
</t>
    </r>
    <r>
      <rPr>
        <sz val="11"/>
        <color rgb="FF006096"/>
        <rFont val="Roboto Condensed"/>
      </rPr>
      <t>*.=warning;*.=err                       -/var/log/warn</t>
    </r>
    <r>
      <rPr>
        <sz val="11"/>
        <color rgb="FF006096"/>
        <rFont val="Roboto Condensed"/>
      </rPr>
      <t xml:space="preserve">
</t>
    </r>
    <r>
      <rPr>
        <sz val="11"/>
        <color rgb="FF006096"/>
        <rFont val="Roboto Condensed"/>
      </rPr>
      <t>*.crit                                   /var/log/warn</t>
    </r>
    <r>
      <rPr>
        <sz val="11"/>
        <color rgb="FF006096"/>
        <rFont val="Roboto Condensed"/>
      </rPr>
      <t xml:space="preserve">
</t>
    </r>
    <r>
      <rPr>
        <sz val="11"/>
        <color rgb="FF006096"/>
        <rFont val="Roboto Condensed"/>
      </rPr>
      <t>*.*;mail.none;news.none                 -/var/log/messages</t>
    </r>
    <r>
      <rPr>
        <sz val="11"/>
        <color rgb="FF006096"/>
        <rFont val="Roboto Condensed"/>
      </rPr>
      <t xml:space="preserve">
</t>
    </r>
    <r>
      <rPr>
        <sz val="11"/>
        <color rgb="FF006096"/>
        <rFont val="Roboto Condensed"/>
      </rPr>
      <t>local0,local1.*                         -/var/log/localmessages</t>
    </r>
    <r>
      <rPr>
        <sz val="11"/>
        <color rgb="FF006096"/>
        <rFont val="Roboto Condensed"/>
      </rPr>
      <t xml:space="preserve">
</t>
    </r>
    <r>
      <rPr>
        <sz val="11"/>
        <color rgb="FF006096"/>
        <rFont val="Roboto Condensed"/>
      </rPr>
      <t>local2,local3.*                         -/var/log/localmessages</t>
    </r>
    <r>
      <rPr>
        <sz val="11"/>
        <color rgb="FF006096"/>
        <rFont val="Roboto Condensed"/>
      </rPr>
      <t xml:space="preserve">
</t>
    </r>
    <r>
      <rPr>
        <sz val="11"/>
        <color rgb="FF006096"/>
        <rFont val="Roboto Condensed"/>
      </rPr>
      <t>local4,local5.*                         -/var/log/localmessages</t>
    </r>
    <r>
      <rPr>
        <sz val="11"/>
        <color rgb="FF006096"/>
        <rFont val="Roboto Condensed"/>
      </rPr>
      <t xml:space="preserve">
</t>
    </r>
    <r>
      <rPr>
        <sz val="11"/>
        <color rgb="FF006096"/>
        <rFont val="Roboto Condensed"/>
      </rPr>
      <t>local6,local7.*                         -/var/log/localmessages</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rsyslogd</t>
    </r>
    <r>
      <rPr>
        <sz val="11"/>
        <color rgb="FF000000"/>
        <rFont val="Calibri"/>
      </rPr>
      <t xml:space="preserve"> configuration:</t>
    </r>
    <r>
      <rPr>
        <sz val="11"/>
        <color rgb="FF000000"/>
        <rFont val="Calibri"/>
      </rPr>
      <t xml:space="preserve">
</t>
    </r>
    <r>
      <rPr>
        <sz val="11"/>
        <color rgb="FF006096"/>
        <rFont val="Roboto Condensed"/>
      </rPr>
      <t># systemctl restart rsyslog</t>
    </r>
    <r>
      <rPr>
        <sz val="11"/>
        <color rgb="FF006096"/>
        <rFont val="Roboto Condensed"/>
      </rPr>
      <t xml:space="preserve">
</t>
    </r>
  </si>
  <si>
    <r>
      <rPr>
        <sz val="11"/>
        <color rgb="FF000000"/>
        <rFont val="Calibri"/>
      </rPr>
      <t xml:space="preserve">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specifies rules for logging and which files are to be used to log certain classes of messages.</t>
    </r>
  </si>
  <si>
    <r>
      <rPr>
        <sz val="11"/>
        <color rgb="FF000000"/>
        <rFont val="Calibri"/>
      </rPr>
      <t xml:space="preserve">Review the contents of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to ensure appropriate logging is set. In addition, run the following command and verify that the log files are logging information as expected:</t>
    </r>
    <r>
      <rPr>
        <sz val="11"/>
        <color rgb="FF000000"/>
        <rFont val="Calibri"/>
      </rPr>
      <t xml:space="preserve">
</t>
    </r>
    <r>
      <rPr>
        <sz val="11"/>
        <color rgb="FF006096"/>
        <rFont val="Roboto Condensed"/>
      </rPr>
      <t># ls -l /var/log/</t>
    </r>
    <r>
      <rPr>
        <sz val="11"/>
        <color rgb="FF006096"/>
        <rFont val="Roboto Condensed"/>
      </rPr>
      <t xml:space="preserve">
</t>
    </r>
  </si>
  <si>
    <t>6.1.2.5</t>
  </si>
  <si>
    <r>
      <rPr>
        <sz val="11"/>
        <rFont val="Calibri"/>
      </rPr>
      <t>Ensure rsyslog is configured to send logs to a remote log host</t>
    </r>
  </si>
  <si>
    <r>
      <rPr>
        <sz val="11"/>
        <color rgb="FF000000"/>
        <rFont val="Calibri"/>
      </rPr>
      <t xml:space="preserve">Edit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add the following line (where </t>
    </r>
    <r>
      <rPr>
        <b/>
        <sz val="11"/>
        <color rgb="FF000000"/>
        <rFont val="Calibri"/>
      </rPr>
      <t>loghost.example.com</t>
    </r>
    <r>
      <rPr>
        <sz val="11"/>
        <color rgb="FF000000"/>
        <rFont val="Calibri"/>
      </rPr>
      <t xml:space="preserve"> is the name of your central log host). The </t>
    </r>
    <r>
      <rPr>
        <b/>
        <sz val="11"/>
        <color rgb="FF000000"/>
        <rFont val="Calibri"/>
      </rPr>
      <t>target</t>
    </r>
    <r>
      <rPr>
        <sz val="11"/>
        <color rgb="FF000000"/>
        <rFont val="Calibri"/>
      </rPr>
      <t xml:space="preserve"> directive may either be a fully qualified domain name or an IP address.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r>
      <rPr>
        <sz val="11"/>
        <color rgb="FF006096"/>
        <rFont val="Roboto Condensed"/>
      </rPr>
      <t xml:space="preserve">           action.resumeRetryCount="100"</t>
    </r>
    <r>
      <rPr>
        <sz val="11"/>
        <color rgb="FF006096"/>
        <rFont val="Roboto Condensed"/>
      </rPr>
      <t xml:space="preserve">
</t>
    </r>
    <r>
      <rPr>
        <sz val="11"/>
        <color rgb="FF006096"/>
        <rFont val="Roboto Condensed"/>
      </rPr>
      <t xml:space="preserve">           queue.type="LinkedList" queue.size="1000")</t>
    </r>
    <r>
      <rPr>
        <sz val="11"/>
        <color rgb="FF006096"/>
        <rFont val="Roboto Condensed"/>
      </rPr>
      <t xml:space="preserve">
</t>
    </r>
    <r>
      <rPr>
        <sz val="11"/>
        <color rgb="FF000000"/>
        <rFont val="Calibri"/>
      </rPr>
      <t xml:space="preserve">
</t>
    </r>
    <r>
      <rPr>
        <sz val="11"/>
        <color rgb="FF000000"/>
        <rFont val="Calibri"/>
      </rPr>
      <t xml:space="preserve">Run the following command to reload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reload-or-restart rsyslog.service</t>
    </r>
    <r>
      <rPr>
        <sz val="11"/>
        <color rgb="FF006096"/>
        <rFont val="Roboto Condensed"/>
      </rPr>
      <t xml:space="preserve">
</t>
    </r>
  </si>
  <si>
    <r>
      <rPr>
        <b/>
        <sz val="11"/>
        <color rgb="FF000000"/>
        <rFont val="Calibri"/>
      </rPr>
      <t>rsyslog</t>
    </r>
    <r>
      <rPr>
        <sz val="11"/>
        <color rgb="FF000000"/>
        <rFont val="Calibri"/>
      </rPr>
      <t xml:space="preserve"> supports the ability to send log events it gathers to a remote log host or to receive messages from remote hosts, thus enabling centralized log management.</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</si>
  <si>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logs are sent to a central host:</t>
    </r>
    <r>
      <rPr>
        <sz val="11"/>
        <color rgb="FF000000"/>
        <rFont val="Calibri"/>
      </rPr>
      <t xml:space="preserve">
</t>
    </r>
    <r>
      <rPr>
        <b/>
        <sz val="11"/>
        <color rgb="FF000000"/>
        <rFont val="Calibri"/>
      </rPr>
      <t>basic format</t>
    </r>
    <r>
      <rPr>
        <sz val="11"/>
        <color rgb="FF000000"/>
        <rFont val="Calibri"/>
      </rPr>
      <t xml:space="preserve">
</t>
    </r>
    <r>
      <rPr>
        <sz val="11"/>
        <color rgb="FF006096"/>
        <rFont val="Roboto Condensed"/>
      </rPr>
      <t># grep "^*.*[^I][^I]*@@"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@@loghost.example.com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t>
    </r>
    <r>
      <rPr>
        <sz val="11"/>
        <color rgb="FF000000"/>
        <rFont val="Calibri"/>
      </rPr>
      <t xml:space="preserve"> signifies a tcp connection. If the output only has a single </t>
    </r>
    <r>
      <rPr>
        <b/>
        <sz val="11"/>
        <color rgb="FF000000"/>
        <rFont val="Calibri"/>
      </rPr>
      <t>@</t>
    </r>
    <r>
      <rPr>
        <sz val="11"/>
        <color rgb="FF000000"/>
        <rFont val="Calibri"/>
      </rPr>
      <t>, a UDP connection is being used and this is considered a failing state.</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'^\s*([^#]+\s+)?action\(([^#]+\s+)?\btarget=\"?[^#"]+\"?\b'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target=&lt;FQDN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</si>
  <si>
    <t>6.1.2.6</t>
  </si>
  <si>
    <r>
      <rPr>
        <sz val="11"/>
        <rFont val="Calibri"/>
      </rPr>
      <t>Ensure rsyslog is not configured to receive logs from a remote client</t>
    </r>
  </si>
  <si>
    <r>
      <rPr>
        <sz val="11"/>
        <color rgb="FF000000"/>
        <rFont val="Calibri"/>
      </rPr>
      <t xml:space="preserve">Should there be any active log server configuration found in the auditing section, modify those files and remove the specific lines highlighted by the audit. Verify none of the following entries are present in any of </t>
    </r>
    <r>
      <rPr>
        <b/>
        <sz val="11"/>
        <color rgb="FF000000"/>
        <rFont val="Calibri"/>
      </rPr>
      <t>/etc/rsyslog.conf</t>
    </r>
    <r>
      <rPr>
        <sz val="11"/>
        <color rgb="FF000000"/>
        <rFont val="Calibri"/>
      </rPr>
      <t xml:space="preserve"> or </t>
    </r>
    <r>
      <rPr>
        <b/>
        <sz val="11"/>
        <color rgb="FF000000"/>
        <rFont val="Calibri"/>
      </rPr>
      <t>/etc/rsyslog.d/*.conf</t>
    </r>
    <r>
      <rPr>
        <sz val="11"/>
        <color rgb="FF000000"/>
        <rFont val="Calibri"/>
      </rPr>
      <t>.</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module(load="imtcp")</t>
    </r>
    <r>
      <rPr>
        <sz val="11"/>
        <color rgb="FF006096"/>
        <rFont val="Roboto Condensed"/>
      </rPr>
      <t xml:space="preserve">
</t>
    </r>
    <r>
      <rPr>
        <sz val="11"/>
        <color rgb="FF006096"/>
        <rFont val="Roboto Condensed"/>
      </rPr>
      <t>input(type="imtcp" port="514")</t>
    </r>
    <r>
      <rPr>
        <sz val="11"/>
        <color rgb="FF006096"/>
        <rFont val="Roboto Condensed"/>
      </rPr>
      <t xml:space="preserve">
</t>
    </r>
    <r>
      <rPr>
        <sz val="11"/>
        <color rgb="FF000000"/>
        <rFont val="Calibri"/>
      </rPr>
      <t xml:space="preserve">
</t>
    </r>
    <r>
      <rPr>
        <b/>
        <sz val="11"/>
        <color rgb="FF000000"/>
        <rFont val="Calibri"/>
      </rPr>
      <t>deprecated legacy format</t>
    </r>
    <r>
      <rPr>
        <sz val="11"/>
        <color rgb="FF000000"/>
        <rFont val="Calibri"/>
      </rPr>
      <t xml:space="preserve">
</t>
    </r>
    <r>
      <rPr>
        <sz val="11"/>
        <color rgb="FF006096"/>
        <rFont val="Roboto Condensed"/>
      </rPr>
      <t>$ModLoad imtcp</t>
    </r>
    <r>
      <rPr>
        <sz val="11"/>
        <color rgb="FF006096"/>
        <rFont val="Roboto Condensed"/>
      </rPr>
      <t xml:space="preserve">
</t>
    </r>
    <r>
      <rPr>
        <sz val="11"/>
        <color rgb="FF006096"/>
        <rFont val="Roboto Condensed"/>
      </rPr>
      <t>$InputTCPServerRun</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</si>
  <si>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supports the ability to receive messages from remote hosts, thus acting as a log server. Clients should not receive data from other hosts.</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</si>
  <si>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the system is not configured to accept incoming logs.</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'^\h*module\(load=\"?imtcp\"?\)' /etc/rsyslog.conf /etc/rsyslog.d/*.conf</t>
    </r>
    <r>
      <rPr>
        <sz val="11"/>
        <color rgb="FF006096"/>
        <rFont val="Roboto Condensed"/>
      </rPr>
      <t xml:space="preserve">
</t>
    </r>
    <r>
      <rPr>
        <sz val="11"/>
        <color rgb="FF006096"/>
        <rFont val="Roboto Condensed"/>
      </rPr>
      <t># grep -Psi -- '^\h*input\(type=\"?imtcp\"?\b'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obsolete legacy format</t>
    </r>
    <r>
      <rPr>
        <sz val="11"/>
        <color rgb="FF000000"/>
        <rFont val="Calibri"/>
      </rPr>
      <t xml:space="preserve">
</t>
    </r>
    <r>
      <rPr>
        <sz val="11"/>
        <color rgb="FF006096"/>
        <rFont val="Roboto Condensed"/>
      </rPr>
      <t># grep -Psi -- '^\h*\$ModLoad\h+imtcp\b' /etc/rsyslog.conf /etc/rsyslog.d/*.conf</t>
    </r>
    <r>
      <rPr>
        <sz val="11"/>
        <color rgb="FF006096"/>
        <rFont val="Roboto Condensed"/>
      </rPr>
      <t xml:space="preserve">
</t>
    </r>
    <r>
      <rPr>
        <sz val="11"/>
        <color rgb="FF006096"/>
        <rFont val="Roboto Condensed"/>
      </rPr>
      <t># grep -Psi -- '^\h*\$InputTCPServerRun\b'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</si>
  <si>
    <t>6.1.2.7</t>
  </si>
  <si>
    <r>
      <rPr>
        <sz val="11"/>
        <rFont val="Calibri"/>
      </rPr>
      <t>Ensure logrotate is configured</t>
    </r>
  </si>
  <si>
    <r>
      <rPr>
        <sz val="11"/>
        <color rgb="FF000000"/>
        <rFont val="Calibri"/>
      </rPr>
      <t xml:space="preserve">Edit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to ensure logs are rotated according to site policy.</t>
    </r>
  </si>
  <si>
    <r>
      <rPr>
        <sz val="11"/>
        <color rgb="FF000000"/>
        <rFont val="Calibri"/>
      </rPr>
      <t xml:space="preserve">The system includes the capability of rotating log files regularly to avoid filling up the system with logs or making the logs unmanageably large. The file </t>
    </r>
    <r>
      <rPr>
        <b/>
        <sz val="11"/>
        <color rgb="FF000000"/>
        <rFont val="Calibri"/>
      </rPr>
      <t>/etc/logrotate.d/syslog</t>
    </r>
    <r>
      <rPr>
        <sz val="11"/>
        <color rgb="FF000000"/>
        <rFont val="Calibri"/>
      </rPr>
      <t xml:space="preserve"> is the configuration file used to rotate log files created by </t>
    </r>
    <r>
      <rPr>
        <b/>
        <sz val="11"/>
        <color rgb="FF000000"/>
        <rFont val="Calibri"/>
      </rPr>
      <t>syslog</t>
    </r>
    <r>
      <rPr>
        <sz val="11"/>
        <color rgb="FF000000"/>
        <rFont val="Calibri"/>
      </rPr>
      <t xml:space="preserve"> or </t>
    </r>
    <r>
      <rPr>
        <b/>
        <sz val="11"/>
        <color rgb="FF000000"/>
        <rFont val="Calibri"/>
      </rPr>
      <t>rsyslog</t>
    </r>
    <r>
      <rPr>
        <sz val="11"/>
        <color rgb="FF000000"/>
        <rFont val="Calibri"/>
      </rPr>
      <t>.</t>
    </r>
  </si>
  <si>
    <r>
      <rPr>
        <sz val="11"/>
        <color rgb="FF000000"/>
        <rFont val="Calibri"/>
      </rPr>
      <t xml:space="preserve">Review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and verify logs are rotated according to site policy.</t>
    </r>
  </si>
  <si>
    <t>Configure Logfiles</t>
  </si>
  <si>
    <t>6.1.3.1</t>
  </si>
  <si>
    <r>
      <rPr>
        <sz val="11"/>
        <rFont val="Calibri"/>
      </rPr>
      <t>Ensure access to all logfiles has been configured</t>
    </r>
  </si>
  <si>
    <r>
      <rPr>
        <sz val="11"/>
        <color rgb="FF000000"/>
        <rFont val="Calibri"/>
      </rPr>
      <t xml:space="preserve">Run the following script to update permissions and ownership on files in </t>
    </r>
    <r>
      <rPr>
        <b/>
        <sz val="11"/>
        <color rgb="FF000000"/>
        <rFont val="Calibri"/>
      </rPr>
      <t>/var/log</t>
    </r>
    <r>
      <rPr>
        <sz val="11"/>
        <color rgb="FF000000"/>
        <rFont val="Calibri"/>
      </rPr>
      <t>.</t>
    </r>
    <r>
      <rPr>
        <sz val="11"/>
        <color rgb="FF000000"/>
        <rFont val="Calibri"/>
      </rPr>
      <t xml:space="preserve">
</t>
    </r>
    <r>
      <rPr>
        <sz val="11"/>
        <color rgb="FF000000"/>
        <rFont val="Calibri"/>
      </rPr>
      <t>Although the script is not destructive, ensure that the output is captured in the event that the remediation causes issues.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t>
    </r>
    <r>
      <rPr>
        <sz val="11"/>
        <color rgb="FF006096"/>
        <rFont val="Roboto Condensed"/>
      </rPr>
      <t xml:space="preserve">
</t>
    </r>
    <r>
      <rPr>
        <sz val="11"/>
        <color rgb="FF006096"/>
        <rFont val="Roboto Condensed"/>
      </rPr>
      <t xml:space="preserve">   f_file_test_fix()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a_out2+=("   o Mode: \"$l_mode\" should be \"$maxperm\" or more restrictive" "     x Removing excess permissions")</t>
    </r>
    <r>
      <rPr>
        <sz val="11"/>
        <color rgb="FF006096"/>
        <rFont val="Roboto Condensed"/>
      </rPr>
      <t xml:space="preserve">
</t>
    </r>
    <r>
      <rPr>
        <sz val="11"/>
        <color rgb="FF006096"/>
        <rFont val="Roboto Condensed"/>
      </rPr>
      <t xml:space="preserve">         chmod "$l_rperms"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a_out2+=("   o Owned by: \"$l_user\" and should be owned by \"${l_auser//|/ or }\"" "     x Changing ownership to: \"$l_fix_account\"")</t>
    </r>
    <r>
      <rPr>
        <sz val="11"/>
        <color rgb="FF006096"/>
        <rFont val="Roboto Condensed"/>
      </rPr>
      <t xml:space="preserve">
</t>
    </r>
    <r>
      <rPr>
        <sz val="11"/>
        <color rgb="FF006096"/>
        <rFont val="Roboto Condensed"/>
      </rPr>
      <t xml:space="preserve">         chown "$l_fix_account"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a_out2+=("   o Group owned by: \"$l_group\" and should be group owned by \"${l_agroup//|/ or }\"" "     x Changing group ownership to: \"$l_fix_account\"")</t>
    </r>
    <r>
      <rPr>
        <sz val="11"/>
        <color rgb="FF006096"/>
        <rFont val="Roboto Condensed"/>
      </rPr>
      <t xml:space="preserve">
</t>
    </r>
    <r>
      <rPr>
        <sz val="11"/>
        <color rgb="FF006096"/>
        <rFont val="Roboto Condensed"/>
      </rPr>
      <t xml:space="preserve">         chgrp "$l_fix_account"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"${#a_out2[@]}" -gt 0 ] &amp;&amp; a_output2+=(" - File: \"$l_fname\" is:" "${a_out2[@]}")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l_fix_account='root'</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l_fname l_mode l_user l_group; do</t>
    </r>
    <r>
      <rPr>
        <sz val="11"/>
        <color rgb="FF006096"/>
        <rFont val="Roboto Condensed"/>
      </rPr>
      <t xml:space="preserve">
</t>
    </r>
    <r>
      <rPr>
        <sz val="11"/>
        <color rgb="FF006096"/>
        <rFont val="Roboto Condensed"/>
      </rPr>
      <t xml:space="preserve">         if grep -Pq -- '\/(apt)\h*$' &lt;&lt;&lt; "$(dirname "$l_fname")"; then</t>
    </r>
    <r>
      <rPr>
        <sz val="11"/>
        <color rgb="FF006096"/>
        <rFont val="Roboto Condensed"/>
      </rPr>
      <t xml:space="preserve">
</t>
    </r>
    <r>
      <rPr>
        <sz val="11"/>
        <color rgb="FF006096"/>
        <rFont val="Roboto Condensed"/>
      </rPr>
      <t xml:space="preserve">            perm_mask='0133' l_rperms="u-x,go-wx" l_auser="root" l_agroup="(root|adm)"; f_file_test_fix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case "$(basename "$l_fname")"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 l_rperms="ug-x,o-wx" l_auser="root" l_agroup="(root|utmp)"</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cloud-init.log* | localmessages* | waagent.log*)</t>
    </r>
    <r>
      <rPr>
        <sz val="11"/>
        <color rgb="FF006096"/>
        <rFont val="Roboto Condensed"/>
      </rPr>
      <t xml:space="preserve">
</t>
    </r>
    <r>
      <rPr>
        <sz val="11"/>
        <color rgb="FF006096"/>
        <rFont val="Roboto Condensed"/>
      </rPr>
      <t xml:space="preserve">                  perm_mask='0133' l_rperms="u-x,go-wx" l_auser="(root|syslog)" l_agroup="(root|adm)"</t>
    </r>
    <r>
      <rPr>
        <sz val="11"/>
        <color rgb="FF006096"/>
        <rFont val="Roboto Condensed"/>
      </rPr>
      <t xml:space="preserve">
</t>
    </r>
    <r>
      <rPr>
        <sz val="11"/>
        <color rgb="FF006096"/>
        <rFont val="Roboto Condensed"/>
      </rPr>
      <t xml:space="preserve">                  file_test_fix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 l_rperms="u-x,g-wx,o-rwx" l_auser="(root|syslog)" l_agroup="(root|adm)"</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 l_rperms="u-x,g-wx,o-rwx" l_auser="root" l_agroup="(root|systemd-journal)"       </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perm_mask='0133' l_rperms="u-x,g-wx,o-rwx" l_auser="(root|syslog)" l_agroup="(root|adm)"</t>
    </r>
    <r>
      <rPr>
        <sz val="11"/>
        <color rgb="FF006096"/>
        <rFont val="Roboto Condensed"/>
      </rPr>
      <t xml:space="preserve">
</t>
    </r>
    <r>
      <rPr>
        <sz val="11"/>
        <color rgb="FF006096"/>
        <rFont val="Roboto Condensed"/>
      </rPr>
      <t xml:space="preserve">                  if [ "$l_user" = "root" ] || ! grep -Pq -- "^\h*$(awk -F: '$1=="'"$l_user"'" {print $7}' /etc/passwd)\b" /etc/shells; then</t>
    </r>
    <r>
      <rPr>
        <sz val="11"/>
        <color rgb="FF006096"/>
        <rFont val="Roboto Condensed"/>
      </rPr>
      <t xml:space="preserve">
</t>
    </r>
    <r>
      <rPr>
        <sz val="11"/>
        <color rgb="FF006096"/>
        <rFont val="Roboto Condensed"/>
      </rPr>
      <t xml:space="preserve">                     ! grep -Pq -- "$l_auser" &lt;&lt;&lt; "$l_user" &amp;&amp; l_auser="(root|syslog|$l_user)"</t>
    </r>
    <r>
      <rPr>
        <sz val="11"/>
        <color rgb="FF006096"/>
        <rFont val="Roboto Condensed"/>
      </rPr>
      <t xml:space="preserve">
</t>
    </r>
    <r>
      <rPr>
        <sz val="11"/>
        <color rgb="FF006096"/>
        <rFont val="Roboto Condensed"/>
      </rPr>
      <t xml:space="preserve">                     ! grep -Pq -- "$l_agroup" &lt;&lt;&lt; "$l_group"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'%n:%#a:%U:%G'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if [ "${#a_output2[@]}" -le 0 ]; then # If all files passed, then we report no changes</t>
    </r>
    <r>
      <rPr>
        <sz val="11"/>
        <color rgb="FF006096"/>
        <rFont val="Roboto Condensed"/>
      </rPr>
      <t xml:space="preserve">
</t>
    </r>
    <r>
      <rPr>
        <sz val="11"/>
        <color rgb="FF006096"/>
        <rFont val="Roboto Condensed"/>
      </rPr>
      <t xml:space="preserve">      a_output+=("  - All files in \"/var/log/\" have appropriate permissions and ownership")</t>
    </r>
    <r>
      <rPr>
        <sz val="11"/>
        <color rgb="FF006096"/>
        <rFont val="Roboto Condensed"/>
      </rPr>
      <t xml:space="preserve">
</t>
    </r>
    <r>
      <rPr>
        <sz val="11"/>
        <color rgb="FF006096"/>
        <rFont val="Roboto Condensed"/>
      </rPr>
      <t xml:space="preserve">      printf '\n%s' "- All files in \"/var/log/\" have appropriate permissions and ownership" "  o No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You may also need to change the configuration for your logging software or services for any logs that had incorrect permissions. If there are services that log to other locations, ensure that those log files have the appropriate access configured.</t>
    </r>
  </si>
  <si>
    <r>
      <rPr>
        <sz val="11"/>
        <color rgb="FF000000"/>
        <rFont val="Calibri"/>
      </rPr>
      <t>Log files contain information from many services on the the local system, or in the event of a centralized log server, others systems logs as well.</t>
    </r>
    <r>
      <rPr>
        <sz val="11"/>
        <color rgb="FF000000"/>
        <rFont val="Calibri"/>
      </rPr>
      <t xml:space="preserve">
</t>
    </r>
    <r>
      <rPr>
        <sz val="11"/>
        <color rgb="FF000000"/>
        <rFont val="Calibri"/>
      </rPr>
      <t xml:space="preserve">In general log files are found in </t>
    </r>
    <r>
      <rPr>
        <b/>
        <sz val="11"/>
        <color rgb="FF000000"/>
        <rFont val="Calibri"/>
      </rPr>
      <t>/var/log/</t>
    </r>
    <r>
      <rPr>
        <sz val="11"/>
        <color rgb="FF000000"/>
        <rFont val="Calibri"/>
      </rPr>
      <t>, although application can be configured to store logs elsewhere. Should your application store logs in another, ensure to run the same test on that location.</t>
    </r>
  </si>
  <si>
    <r>
      <rPr>
        <sz val="11"/>
        <color rgb="FF000000"/>
        <rFont val="Calibri"/>
      </rPr>
      <t xml:space="preserve">Run the following script to verify that files in </t>
    </r>
    <r>
      <rPr>
        <b/>
        <sz val="11"/>
        <color rgb="FF000000"/>
        <rFont val="Calibri"/>
      </rPr>
      <t>/var/log/</t>
    </r>
    <r>
      <rPr>
        <sz val="11"/>
        <color rgb="FF000000"/>
        <rFont val="Calibri"/>
      </rPr>
      <t xml:space="preserve"> have appropriate permissions and ownership: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f_file_test_chk()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 </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 $(( $l_mode &amp; $perm_mask )) -gt 0 ] &amp;&amp; \</t>
    </r>
    <r>
      <rPr>
        <sz val="11"/>
        <color rgb="FF006096"/>
        <rFont val="Roboto Condensed"/>
      </rPr>
      <t xml:space="preserve">
</t>
    </r>
    <r>
      <rPr>
        <sz val="11"/>
        <color rgb="FF006096"/>
        <rFont val="Roboto Condensed"/>
      </rPr>
      <t xml:space="preserve">         a_out2+=("   o Mode: \"$l_mode\" should be \"$maxperm\" or more restrictive")</t>
    </r>
    <r>
      <rPr>
        <sz val="11"/>
        <color rgb="FF006096"/>
        <rFont val="Roboto Condensed"/>
      </rPr>
      <t xml:space="preserve">
</t>
    </r>
    <r>
      <rPr>
        <sz val="11"/>
        <color rgb="FF006096"/>
        <rFont val="Roboto Condensed"/>
      </rPr>
      <t xml:space="preserve">      [[ ! "$l_user" =~ $l_auser ]] &amp;&amp; \</t>
    </r>
    <r>
      <rPr>
        <sz val="11"/>
        <color rgb="FF006096"/>
        <rFont val="Roboto Condensed"/>
      </rPr>
      <t xml:space="preserve">
</t>
    </r>
    <r>
      <rPr>
        <sz val="11"/>
        <color rgb="FF006096"/>
        <rFont val="Roboto Condensed"/>
      </rPr>
      <t xml:space="preserve">         a_out2+=("   o Owned by: \"$l_user\" and should be owned by \"${l_auser//|/ or }\"")</t>
    </r>
    <r>
      <rPr>
        <sz val="11"/>
        <color rgb="FF006096"/>
        <rFont val="Roboto Condensed"/>
      </rPr>
      <t xml:space="preserve">
</t>
    </r>
    <r>
      <rPr>
        <sz val="11"/>
        <color rgb="FF006096"/>
        <rFont val="Roboto Condensed"/>
      </rPr>
      <t xml:space="preserve">      [[ ! "$l_group" =~ $l_agroup ]] &amp;&amp; \</t>
    </r>
    <r>
      <rPr>
        <sz val="11"/>
        <color rgb="FF006096"/>
        <rFont val="Roboto Condensed"/>
      </rPr>
      <t xml:space="preserve">
</t>
    </r>
    <r>
      <rPr>
        <sz val="11"/>
        <color rgb="FF006096"/>
        <rFont val="Roboto Condensed"/>
      </rPr>
      <t xml:space="preserve">         a_out2+=("   o Group owned by: \"$l_group\" and should be group owned by \"${l_agroup//|/ or }\"")</t>
    </r>
    <r>
      <rPr>
        <sz val="11"/>
        <color rgb="FF006096"/>
        <rFont val="Roboto Condensed"/>
      </rPr>
      <t xml:space="preserve">
</t>
    </r>
    <r>
      <rPr>
        <sz val="11"/>
        <color rgb="FF006096"/>
        <rFont val="Roboto Condensed"/>
      </rPr>
      <t xml:space="preserve">      [ "${#a_out2[@]}" -gt 0 ] &amp;&amp; a_output2+=(" - File: \"$l_fname\" is:" "${a_out2[@]}")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l_fname l_mode l_user l_group; do</t>
    </r>
    <r>
      <rPr>
        <sz val="11"/>
        <color rgb="FF006096"/>
        <rFont val="Roboto Condensed"/>
      </rPr>
      <t xml:space="preserve">
</t>
    </r>
    <r>
      <rPr>
        <sz val="11"/>
        <color rgb="FF006096"/>
        <rFont val="Roboto Condensed"/>
      </rPr>
      <t xml:space="preserve">         if grep -Pq -- '\/(apt)\h*$' &lt;&lt;&lt; "$(dirname "$l_fname")"; then</t>
    </r>
    <r>
      <rPr>
        <sz val="11"/>
        <color rgb="FF006096"/>
        <rFont val="Roboto Condensed"/>
      </rPr>
      <t xml:space="preserve">
</t>
    </r>
    <r>
      <rPr>
        <sz val="11"/>
        <color rgb="FF006096"/>
        <rFont val="Roboto Condensed"/>
      </rPr>
      <t xml:space="preserve">            perm_mask='0133' l_auser="root" l_agroup="(root|adm)"; f_file_test_chk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case "$(basename "$l_fname")"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 l_auser="root" l_agroup="(root|utmp)"</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cloud-init.log* | localmessages* | waagent.log*)</t>
    </r>
    <r>
      <rPr>
        <sz val="11"/>
        <color rgb="FF006096"/>
        <rFont val="Roboto Condensed"/>
      </rPr>
      <t xml:space="preserve">
</t>
    </r>
    <r>
      <rPr>
        <sz val="11"/>
        <color rgb="FF006096"/>
        <rFont val="Roboto Condensed"/>
      </rPr>
      <t xml:space="preserve">                  perm_mask='0133' l_auser="(root|syslog)" l_agroup="(root|adm)"</t>
    </r>
    <r>
      <rPr>
        <sz val="11"/>
        <color rgb="FF006096"/>
        <rFont val="Roboto Condensed"/>
      </rPr>
      <t xml:space="preserve">
</t>
    </r>
    <r>
      <rPr>
        <sz val="11"/>
        <color rgb="FF006096"/>
        <rFont val="Roboto Condensed"/>
      </rPr>
      <t xml:space="preserve">                  file_test_chk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 l_auser="(root|syslog)" l_agroup="(root|adm)"</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 l_auser="root" l_agroup="(root|systemd-journal)"</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perm_mask='0133' l_auser="(root|syslog)" l_agroup="(root|adm)"</t>
    </r>
    <r>
      <rPr>
        <sz val="11"/>
        <color rgb="FF006096"/>
        <rFont val="Roboto Condensed"/>
      </rPr>
      <t xml:space="preserve">
</t>
    </r>
    <r>
      <rPr>
        <sz val="11"/>
        <color rgb="FF006096"/>
        <rFont val="Roboto Condensed"/>
      </rPr>
      <t xml:space="preserve">                  if [ "$l_user" = "root" ] || ! grep -Pq -- "^\h*$(awk -F: '$1=="'"$l_user"'" {print $7}' /etc/passwd)\b" /etc/shells; then</t>
    </r>
    <r>
      <rPr>
        <sz val="11"/>
        <color rgb="FF006096"/>
        <rFont val="Roboto Condensed"/>
      </rPr>
      <t xml:space="preserve">
</t>
    </r>
    <r>
      <rPr>
        <sz val="11"/>
        <color rgb="FF006096"/>
        <rFont val="Roboto Condensed"/>
      </rPr>
      <t xml:space="preserve">                     ! grep -Pq -- "$l_auser" &lt;&lt;&lt; "$l_user" &amp;&amp; l_auser="(root|syslog|$l_user)"</t>
    </r>
    <r>
      <rPr>
        <sz val="11"/>
        <color rgb="FF006096"/>
        <rFont val="Roboto Condensed"/>
      </rPr>
      <t xml:space="preserve">
</t>
    </r>
    <r>
      <rPr>
        <sz val="11"/>
        <color rgb="FF006096"/>
        <rFont val="Roboto Condensed"/>
      </rPr>
      <t xml:space="preserve">                     ! grep -Pq -- "$l_agroup" &lt;&lt;&lt; "$l_group"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'%n:%#a:%U:%G'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a_output+=("  - All files in \"/var/log/\" have appropriate permissions and ownership")</t>
    </r>
    <r>
      <rPr>
        <sz val="11"/>
        <color rgb="FF006096"/>
        <rFont val="Roboto Condensed"/>
      </rPr>
      <t xml:space="preserve">
</t>
    </r>
    <r>
      <rPr>
        <sz val="11"/>
        <color rgb="FF006096"/>
        <rFont val="Roboto Condensed"/>
      </rPr>
      <t xml:space="preserve">      printf '\n%s'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 "- Audit Result:" "  ** FAIL **" " - Reason(s) for audit failure:"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</si>
  <si>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auditd Service</t>
  </si>
  <si>
    <t>6.2.1.1</t>
  </si>
  <si>
    <r>
      <rPr>
        <sz val="11"/>
        <rFont val="Calibri"/>
      </rPr>
      <t>Ensure auditd packages are installed</t>
    </r>
  </si>
  <si>
    <r>
      <rPr>
        <sz val="11"/>
        <color rgb="FF000000"/>
        <rFont val="Calibri"/>
      </rPr>
      <t xml:space="preserve">Run the following command to install </t>
    </r>
    <r>
      <rPr>
        <b/>
        <sz val="11"/>
        <color rgb="FF000000"/>
        <rFont val="Calibri"/>
      </rPr>
      <t>audit</t>
    </r>
    <r>
      <rPr>
        <sz val="11"/>
        <color rgb="FF000000"/>
        <rFont val="Calibri"/>
      </rPr>
      <t xml:space="preserve"> and </t>
    </r>
    <r>
      <rPr>
        <b/>
        <sz val="11"/>
        <color rgb="FF000000"/>
        <rFont val="Calibri"/>
      </rPr>
      <t>audit-libs</t>
    </r>
    <r>
      <rPr>
        <sz val="11"/>
        <color rgb="FF000000"/>
        <rFont val="Calibri"/>
      </rPr>
      <t>:</t>
    </r>
    <r>
      <rPr>
        <sz val="11"/>
        <color rgb="FF000000"/>
        <rFont val="Calibri"/>
      </rPr>
      <t xml:space="preserve">
</t>
    </r>
    <r>
      <rPr>
        <sz val="11"/>
        <color rgb="FF006096"/>
        <rFont val="Roboto Condensed"/>
      </rPr>
      <t># yum install audit audit-libs</t>
    </r>
    <r>
      <rPr>
        <sz val="11"/>
        <color rgb="FF006096"/>
        <rFont val="Roboto Condensed"/>
      </rPr>
      <t xml:space="preserve">
</t>
    </r>
  </si>
  <si>
    <r>
      <rPr>
        <b/>
        <sz val="11"/>
        <color rgb="FF000000"/>
        <rFont val="Calibri"/>
      </rPr>
      <t>auditd</t>
    </r>
    <r>
      <rPr>
        <sz val="11"/>
        <color rgb="FF000000"/>
        <rFont val="Calibri"/>
      </rPr>
      <t xml:space="preserve"> is the userspace component to the Linux Auditing System. It's responsible for writing audit records to the disk.</t>
    </r>
  </si>
  <si>
    <r>
      <rPr>
        <sz val="11"/>
        <color rgb="FF000000"/>
        <rFont val="Calibri"/>
      </rPr>
      <t xml:space="preserve">Run the following command and verify </t>
    </r>
    <r>
      <rPr>
        <b/>
        <sz val="11"/>
        <color rgb="FF000000"/>
        <rFont val="Calibri"/>
      </rPr>
      <t>audit</t>
    </r>
    <r>
      <rPr>
        <sz val="11"/>
        <color rgb="FF000000"/>
        <rFont val="Calibri"/>
      </rPr>
      <t xml:space="preserve"> and </t>
    </r>
    <r>
      <rPr>
        <b/>
        <sz val="11"/>
        <color rgb="FF000000"/>
        <rFont val="Calibri"/>
      </rPr>
      <t>audit-libs</t>
    </r>
    <r>
      <rPr>
        <sz val="11"/>
        <color rgb="FF000000"/>
        <rFont val="Calibri"/>
      </rPr>
      <t xml:space="preserve"> packages are installed:</t>
    </r>
    <r>
      <rPr>
        <sz val="11"/>
        <color rgb="FF000000"/>
        <rFont val="Calibri"/>
      </rPr>
      <t xml:space="preserve">
</t>
    </r>
    <r>
      <rPr>
        <sz val="11"/>
        <color rgb="FF006096"/>
        <rFont val="Roboto Condensed"/>
      </rPr>
      <t># rpm -q audit audit-libs</t>
    </r>
    <r>
      <rPr>
        <sz val="11"/>
        <color rgb="FF006096"/>
        <rFont val="Roboto Condensed"/>
      </rPr>
      <t xml:space="preserve">
</t>
    </r>
    <r>
      <rPr>
        <sz val="11"/>
        <color rgb="FF006096"/>
        <rFont val="Roboto Condensed"/>
      </rPr>
      <t>audit-&lt;version&gt;</t>
    </r>
    <r>
      <rPr>
        <sz val="11"/>
        <color rgb="FF006096"/>
        <rFont val="Roboto Condensed"/>
      </rPr>
      <t xml:space="preserve">
</t>
    </r>
    <r>
      <rPr>
        <sz val="11"/>
        <color rgb="FF006096"/>
        <rFont val="Roboto Condensed"/>
      </rPr>
      <t>audit-libs-&lt;version&gt;</t>
    </r>
    <r>
      <rPr>
        <sz val="11"/>
        <color rgb="FF006096"/>
        <rFont val="Roboto Condensed"/>
      </rPr>
      <t xml:space="preserve">
</t>
    </r>
  </si>
  <si>
    <t>6.2.1.2</t>
  </si>
  <si>
    <r>
      <rPr>
        <sz val="11"/>
        <rFont val="Calibri"/>
      </rPr>
      <t>Ensure auditing for processes that start prior to auditd is enabled</t>
    </r>
  </si>
  <si>
    <r>
      <rPr>
        <sz val="11"/>
        <color rgb="FF000000"/>
        <rFont val="Calibri"/>
      </rPr>
      <t xml:space="preserve">- Run the following command to update the </t>
    </r>
    <r>
      <rPr>
        <b/>
        <sz val="11"/>
        <color rgb="FF000000"/>
        <rFont val="Calibri"/>
      </rPr>
      <t>grub2</t>
    </r>
    <r>
      <rPr>
        <sz val="11"/>
        <color rgb="FF000000"/>
        <rFont val="Calibri"/>
      </rPr>
      <t xml:space="preserve"> configuration with </t>
    </r>
    <r>
      <rPr>
        <b/>
        <sz val="11"/>
        <color rgb="FF000000"/>
        <rFont val="Calibri"/>
      </rPr>
      <t>audit=1</t>
    </r>
    <r>
      <rPr>
        <sz val="11"/>
        <color rgb="FF000000"/>
        <rFont val="Calibri"/>
      </rPr>
      <t>:</t>
    </r>
    <r>
      <rPr>
        <sz val="11"/>
        <color rgb="FF000000"/>
        <rFont val="Calibri"/>
      </rPr>
      <t xml:space="preserve">
</t>
    </r>
    <r>
      <rPr>
        <sz val="11"/>
        <color rgb="FF006096"/>
        <rFont val="Roboto Condensed"/>
      </rPr>
      <t># grubby --update-kernel ALL --args 'audit=1'</t>
    </r>
    <r>
      <rPr>
        <sz val="11"/>
        <color rgb="FF006096"/>
        <rFont val="Roboto Condensed"/>
      </rPr>
      <t xml:space="preserve">
</t>
    </r>
    <r>
      <rPr>
        <sz val="11"/>
        <color rgb="FF000000"/>
        <rFont val="Calibri"/>
      </rPr>
      <t xml:space="preserve">
</t>
    </r>
    <r>
      <rPr>
        <sz val="11"/>
        <color rgb="FF000000"/>
        <rFont val="Calibri"/>
      </rPr>
      <t xml:space="preserve">- Edit </t>
    </r>
    <r>
      <rPr>
        <b/>
        <sz val="11"/>
        <color rgb="FF000000"/>
        <rFont val="Calibri"/>
      </rPr>
      <t>/etc/default/grub</t>
    </r>
    <r>
      <rPr>
        <sz val="11"/>
        <color rgb="FF000000"/>
        <rFont val="Calibri"/>
      </rPr>
      <t xml:space="preserve"> and add </t>
    </r>
    <r>
      <rPr>
        <b/>
        <sz val="11"/>
        <color rgb="FF000000"/>
        <rFont val="Calibri"/>
      </rPr>
      <t>audit=1</t>
    </r>
    <r>
      <rPr>
        <sz val="11"/>
        <color rgb="FF000000"/>
        <rFont val="Calibri"/>
      </rPr>
      <t xml:space="preserve"> to the </t>
    </r>
    <r>
      <rPr>
        <b/>
        <sz val="11"/>
        <color rgb="FF000000"/>
        <rFont val="Calibri"/>
      </rPr>
      <t>GRUB_CMDLINE_LINUX_DEFAULT=</t>
    </r>
    <r>
      <rPr>
        <sz val="11"/>
        <color rgb="FF000000"/>
        <rFont val="Calibri"/>
      </rPr>
      <t xml:space="preserve"> line between the opening and closing double quotes: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GRUB_CMDLINE_LINUX_DEFAULT="quiet 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</si>
  <si>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r>
      <rPr>
        <sz val="11"/>
        <color rgb="FF000000"/>
        <rFont val="Calibri"/>
      </rPr>
      <t xml:space="preserve">Configure </t>
    </r>
    <r>
      <rPr>
        <b/>
        <sz val="11"/>
        <color rgb="FF000000"/>
        <rFont val="Calibri"/>
      </rPr>
      <t>grub2</t>
    </r>
    <r>
      <rPr>
        <sz val="11"/>
        <color rgb="FF000000"/>
        <rFont val="Calibri"/>
      </rPr>
      <t xml:space="preserve"> so that processes that are capable of being audited can be audited even if they start up prior to </t>
    </r>
    <r>
      <rPr>
        <b/>
        <sz val="11"/>
        <color rgb="FF000000"/>
        <rFont val="Calibri"/>
      </rPr>
      <t>auditd</t>
    </r>
    <r>
      <rPr>
        <sz val="11"/>
        <color rgb="FF000000"/>
        <rFont val="Calibri"/>
      </rPr>
      <t xml:space="preserve"> startup.</t>
    </r>
  </si>
  <si>
    <r>
      <rPr>
        <b/>
        <sz val="11"/>
        <color rgb="FF000000"/>
        <rFont val="Calibri"/>
      </rPr>
      <t>Note:</t>
    </r>
    <r>
      <rPr>
        <sz val="11"/>
        <color rgb="FF000000"/>
        <rFont val="Calibri"/>
      </rPr>
      <t xml:space="preserve"> </t>
    </r>
    <r>
      <rPr>
        <b/>
        <sz val="11"/>
        <color rgb="FF000000"/>
        <rFont val="Calibri"/>
      </rPr>
      <t>/etc/default/grub</t>
    </r>
    <r>
      <rPr>
        <sz val="11"/>
        <color rgb="FF000000"/>
        <rFont val="Calibri"/>
      </rPr>
      <t xml:space="preserve"> should be checked because the </t>
    </r>
    <r>
      <rPr>
        <b/>
        <sz val="11"/>
        <color rgb="FF000000"/>
        <rFont val="Calibri"/>
      </rPr>
      <t>grub2-mkconfig -o</t>
    </r>
    <r>
      <rPr>
        <sz val="11"/>
        <color rgb="FF000000"/>
        <rFont val="Calibri"/>
      </rPr>
      <t xml:space="preserve"> command will overwrite </t>
    </r>
    <r>
      <rPr>
        <b/>
        <sz val="11"/>
        <color rgb="FF000000"/>
        <rFont val="Calibri"/>
      </rPr>
      <t>grub.cfg</t>
    </r>
    <r>
      <rPr>
        <sz val="11"/>
        <color rgb="FF000000"/>
        <rFont val="Calibri"/>
      </rPr>
      <t xml:space="preserve"> with parameters listed in </t>
    </r>
    <r>
      <rPr>
        <b/>
        <sz val="11"/>
        <color rgb="FF000000"/>
        <rFont val="Calibri"/>
      </rPr>
      <t>/etc/default/grub</t>
    </r>
    <r>
      <rPr>
        <sz val="11"/>
        <color rgb="FF000000"/>
        <rFont val="Calibri"/>
      </rPr>
      <t>.</t>
    </r>
    <r>
      <rPr>
        <sz val="11"/>
        <color rgb="FF000000"/>
        <rFont val="Calibri"/>
      </rPr>
      <t xml:space="preserve">
</t>
    </r>
    <r>
      <rPr>
        <sz val="11"/>
        <color rgb="FF000000"/>
        <rFont val="Calibri"/>
      </rPr>
      <t xml:space="preserve">- Run the following command to verify that the </t>
    </r>
    <r>
      <rPr>
        <b/>
        <sz val="11"/>
        <color rgb="FF000000"/>
        <rFont val="Calibri"/>
      </rPr>
      <t>audit=1</t>
    </r>
    <r>
      <rPr>
        <sz val="11"/>
        <color rgb="FF000000"/>
        <rFont val="Calibri"/>
      </rPr>
      <t xml:space="preserve"> parameter has been set:</t>
    </r>
    <r>
      <rPr>
        <sz val="11"/>
        <color rgb="FF000000"/>
        <rFont val="Calibri"/>
      </rPr>
      <t xml:space="preserve">
</t>
    </r>
    <r>
      <rPr>
        <sz val="11"/>
        <color rgb="FF006096"/>
        <rFont val="Roboto Condensed"/>
      </rPr>
      <t># grubby --info=ALL | grep -Po '\baudit=1\b'</t>
    </r>
    <r>
      <rPr>
        <sz val="11"/>
        <color rgb="FF006096"/>
        <rFont val="Roboto Condensed"/>
      </rPr>
      <t xml:space="preserve">
</t>
    </r>
    <r>
      <rPr>
        <sz val="11"/>
        <color rgb="FF006096"/>
        <rFont val="Roboto Condensed"/>
      </rPr>
      <t>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audit=1</t>
    </r>
    <r>
      <rPr>
        <sz val="11"/>
        <color rgb="FF000000"/>
        <rFont val="Calibri"/>
      </rPr>
      <t xml:space="preserve"> may be returned multiple times</t>
    </r>
    <r>
      <rPr>
        <sz val="11"/>
        <color rgb="FF000000"/>
        <rFont val="Calibri"/>
      </rPr>
      <t xml:space="preserve">
</t>
    </r>
    <r>
      <rPr>
        <sz val="11"/>
        <color rgb="FF000000"/>
        <rFont val="Calibri"/>
      </rPr>
      <t xml:space="preserve">- Run the following command to verify that the </t>
    </r>
    <r>
      <rPr>
        <b/>
        <sz val="11"/>
        <color rgb="FF000000"/>
        <rFont val="Calibri"/>
      </rPr>
      <t>audit=1</t>
    </r>
    <r>
      <rPr>
        <sz val="11"/>
        <color rgb="FF000000"/>
        <rFont val="Calibri"/>
      </rPr>
      <t xml:space="preserve"> parameter has been set in </t>
    </r>
    <r>
      <rPr>
        <b/>
        <sz val="11"/>
        <color rgb="FF000000"/>
        <rFont val="Calibri"/>
      </rPr>
      <t>/etc/default/grub</t>
    </r>
    <r>
      <rPr>
        <sz val="11"/>
        <color rgb="FF000000"/>
        <rFont val="Calibri"/>
      </rPr>
      <t>:</t>
    </r>
    <r>
      <rPr>
        <sz val="11"/>
        <color rgb="FF000000"/>
        <rFont val="Calibri"/>
      </rPr>
      <t xml:space="preserve">
</t>
    </r>
    <r>
      <rPr>
        <sz val="11"/>
        <color rgb="FF006096"/>
        <rFont val="Roboto Condensed"/>
      </rPr>
      <t># grep -Psoi -- '^\h*GRUB_CMDLINE_LINUX(_DEFAULT)?=\"([^#\n\r]+\h+)?audit=1\b' /etc/default/grub</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GRUB_CMDLINE_LINUX_DEFAULT="quiet audit=1"</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</si>
  <si>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t>6.2.1.3</t>
  </si>
  <si>
    <r>
      <rPr>
        <sz val="11"/>
        <rFont val="Calibri"/>
      </rPr>
      <t>Ensure audit_backlog_limit is sufficient</t>
    </r>
  </si>
  <si>
    <r>
      <rPr>
        <sz val="11"/>
        <color rgb="FF000000"/>
        <rFont val="Calibri"/>
      </rPr>
      <t xml:space="preserve">- Run the following command to add </t>
    </r>
    <r>
      <rPr>
        <b/>
        <sz val="11"/>
        <color rgb="FF000000"/>
        <rFont val="Calibri"/>
      </rPr>
      <t>audit_backlog_limit=&lt;BACKLOG SIZE&gt;</t>
    </r>
    <r>
      <rPr>
        <sz val="11"/>
        <color rgb="FF000000"/>
        <rFont val="Calibri"/>
      </rPr>
      <t xml:space="preserve"> to GRUB_CMDLINE_LINUX:</t>
    </r>
    <r>
      <rPr>
        <sz val="11"/>
        <color rgb="FF000000"/>
        <rFont val="Calibri"/>
      </rPr>
      <t xml:space="preserve">
</t>
    </r>
    <r>
      <rPr>
        <sz val="11"/>
        <color rgb="FF006096"/>
        <rFont val="Roboto Condensed"/>
      </rPr>
      <t># grubby --update-kernel ALL --args 'audit_backlog_limit=&lt;BACKLOG SIZE&gt;'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grubby --update-kernel ALL --args 'audit_backlog_limit=8192'</t>
    </r>
    <r>
      <rPr>
        <sz val="11"/>
        <color rgb="FF006096"/>
        <rFont val="Roboto Condensed"/>
      </rPr>
      <t xml:space="preserve">
</t>
    </r>
    <r>
      <rPr>
        <sz val="11"/>
        <color rgb="FF000000"/>
        <rFont val="Calibri"/>
      </rPr>
      <t xml:space="preserve">
</t>
    </r>
    <r>
      <rPr>
        <sz val="11"/>
        <color rgb="FF000000"/>
        <rFont val="Calibri"/>
      </rPr>
      <t xml:space="preserve">- Edit </t>
    </r>
    <r>
      <rPr>
        <b/>
        <sz val="11"/>
        <color rgb="FF000000"/>
        <rFont val="Calibri"/>
      </rPr>
      <t>/etc/default/grub</t>
    </r>
    <r>
      <rPr>
        <sz val="11"/>
        <color rgb="FF000000"/>
        <rFont val="Calibri"/>
      </rPr>
      <t xml:space="preserve"> and add </t>
    </r>
    <r>
      <rPr>
        <b/>
        <sz val="11"/>
        <color rgb="FF000000"/>
        <rFont val="Calibri"/>
      </rPr>
      <t>audit_backlog_limit=&lt;BACKLOG SIZE&gt;</t>
    </r>
    <r>
      <rPr>
        <sz val="11"/>
        <color rgb="FF000000"/>
        <rFont val="Calibri"/>
      </rPr>
      <t xml:space="preserve"> to the </t>
    </r>
    <r>
      <rPr>
        <b/>
        <sz val="11"/>
        <color rgb="FF000000"/>
        <rFont val="Calibri"/>
      </rPr>
      <t>GRUB_CMDLINE_LINUX_DEFAULT=</t>
    </r>
    <r>
      <rPr>
        <sz val="11"/>
        <color rgb="FF000000"/>
        <rFont val="Calibri"/>
      </rPr>
      <t xml:space="preserve"> line between the opening and closing double quotes: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GRUB_CMDLINE_LINUX_DEFAULT="quiet audit_backlog_limit=8192"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</si>
  <si>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r>
      <rPr>
        <sz val="11"/>
        <color rgb="FF000000"/>
        <rFont val="Calibri"/>
      </rPr>
      <t xml:space="preserve">The </t>
    </r>
    <r>
      <rPr>
        <b/>
        <sz val="11"/>
        <color rgb="FF000000"/>
        <rFont val="Calibri"/>
      </rPr>
      <t>audit_backlog_limit</t>
    </r>
    <r>
      <rPr>
        <sz val="11"/>
        <color rgb="FF000000"/>
        <rFont val="Calibri"/>
      </rPr>
      <t xml:space="preserve"> parameter determines how auditd records can be held in the auditd backlog. The default setting of 64 may be insufficient to store all audit events during boot.</t>
    </r>
  </si>
  <si>
    <r>
      <rPr>
        <b/>
        <sz val="11"/>
        <color rgb="FF000000"/>
        <rFont val="Calibri"/>
      </rPr>
      <t>Note:</t>
    </r>
    <r>
      <rPr>
        <sz val="11"/>
        <color rgb="FF000000"/>
        <rFont val="Calibri"/>
      </rPr>
      <t xml:space="preserve"> </t>
    </r>
    <r>
      <rPr>
        <b/>
        <sz val="11"/>
        <color rgb="FF000000"/>
        <rFont val="Calibri"/>
      </rPr>
      <t>/etc/default/grub</t>
    </r>
    <r>
      <rPr>
        <sz val="11"/>
        <color rgb="FF000000"/>
        <rFont val="Calibri"/>
      </rPr>
      <t xml:space="preserve"> should be checked because the </t>
    </r>
    <r>
      <rPr>
        <b/>
        <sz val="11"/>
        <color rgb="FF000000"/>
        <rFont val="Calibri"/>
      </rPr>
      <t>grub2-mkconfig -o</t>
    </r>
    <r>
      <rPr>
        <sz val="11"/>
        <color rgb="FF000000"/>
        <rFont val="Calibri"/>
      </rPr>
      <t xml:space="preserve"> command will overwrite </t>
    </r>
    <r>
      <rPr>
        <b/>
        <sz val="11"/>
        <color rgb="FF000000"/>
        <rFont val="Calibri"/>
      </rPr>
      <t>grub.cfg</t>
    </r>
    <r>
      <rPr>
        <sz val="11"/>
        <color rgb="FF000000"/>
        <rFont val="Calibri"/>
      </rPr>
      <t xml:space="preserve"> with parameters listed in </t>
    </r>
    <r>
      <rPr>
        <b/>
        <sz val="11"/>
        <color rgb="FF000000"/>
        <rFont val="Calibri"/>
      </rPr>
      <t>/etc/default/grub</t>
    </r>
    <r>
      <rPr>
        <sz val="11"/>
        <color rgb="FF000000"/>
        <rFont val="Calibri"/>
      </rPr>
      <t>.</t>
    </r>
    <r>
      <rPr>
        <sz val="11"/>
        <color rgb="FF000000"/>
        <rFont val="Calibri"/>
      </rPr>
      <t xml:space="preserve">
</t>
    </r>
    <r>
      <rPr>
        <sz val="11"/>
        <color rgb="FF000000"/>
        <rFont val="Calibri"/>
      </rPr>
      <t xml:space="preserve">- Run the following command and verify the </t>
    </r>
    <r>
      <rPr>
        <b/>
        <sz val="11"/>
        <color rgb="FF000000"/>
        <rFont val="Calibri"/>
      </rPr>
      <t>audit_backlog_limit=</t>
    </r>
    <r>
      <rPr>
        <sz val="11"/>
        <color rgb="FF000000"/>
        <rFont val="Calibri"/>
      </rPr>
      <t xml:space="preserve"> parameter is set to an appropriate size for your organization</t>
    </r>
    <r>
      <rPr>
        <sz val="11"/>
        <color rgb="FF000000"/>
        <rFont val="Calibri"/>
      </rPr>
      <t xml:space="preserve">
</t>
    </r>
    <r>
      <rPr>
        <sz val="11"/>
        <color rgb="FF006096"/>
        <rFont val="Roboto Condensed"/>
      </rPr>
      <t># grubby --info=ALL | grep -Po "\baudit_backlog_limit=\d+\b"</t>
    </r>
    <r>
      <rPr>
        <sz val="11"/>
        <color rgb="FF006096"/>
        <rFont val="Roboto Condensed"/>
      </rPr>
      <t xml:space="preserve">
</t>
    </r>
    <r>
      <rPr>
        <sz val="11"/>
        <color rgb="FF006096"/>
        <rFont val="Roboto Condensed"/>
      </rPr>
      <t>audit_backlog_limit=&lt;BACKLOG SIZE&gt;</t>
    </r>
    <r>
      <rPr>
        <sz val="11"/>
        <color rgb="FF006096"/>
        <rFont val="Roboto Condensed"/>
      </rPr>
      <t xml:space="preserve">
</t>
    </r>
    <r>
      <rPr>
        <sz val="11"/>
        <color rgb="FF000000"/>
        <rFont val="Calibri"/>
      </rPr>
      <t xml:space="preserve">
</t>
    </r>
    <r>
      <rPr>
        <sz val="11"/>
        <color rgb="FF000000"/>
        <rFont val="Calibri"/>
      </rPr>
      <t xml:space="preserve">Validate that the line(s) returned contain a value for </t>
    </r>
    <r>
      <rPr>
        <b/>
        <sz val="11"/>
        <color rgb="FF000000"/>
        <rFont val="Calibri"/>
      </rPr>
      <t>audit_backlog_limit=</t>
    </r>
    <r>
      <rPr>
        <sz val="11"/>
        <color rgb="FF000000"/>
        <rFont val="Calibri"/>
      </rPr>
      <t xml:space="preserve"> that is sufficient for your organization.</t>
    </r>
    <r>
      <rPr>
        <sz val="11"/>
        <color rgb="FF000000"/>
        <rFont val="Calibri"/>
      </rPr>
      <t xml:space="preserve">
</t>
    </r>
    <r>
      <rPr>
        <b/>
        <sz val="11"/>
        <color rgb="FF000000"/>
        <rFont val="Calibri"/>
      </rPr>
      <t xml:space="preserve">Recommended that this value be </t>
    </r>
    <r>
      <rPr>
        <b/>
        <sz val="11"/>
        <color rgb="FF000000"/>
        <rFont val="Calibri"/>
      </rPr>
      <t>8192</t>
    </r>
    <r>
      <rPr>
        <b/>
        <sz val="11"/>
        <color rgb="FF000000"/>
        <rFont val="Calibri"/>
      </rPr>
      <t xml:space="preserve"> or larger.</t>
    </r>
    <r>
      <rPr>
        <sz val="11"/>
        <color rgb="FF000000"/>
        <rFont val="Calibri"/>
      </rPr>
      <t xml:space="preserve">
</t>
    </r>
    <r>
      <rPr>
        <sz val="11"/>
        <color rgb="FF000000"/>
        <rFont val="Calibri"/>
      </rPr>
      <t xml:space="preserve">- Run the following command to verify that the </t>
    </r>
    <r>
      <rPr>
        <b/>
        <sz val="11"/>
        <color rgb="FF000000"/>
        <rFont val="Calibri"/>
      </rPr>
      <t>audit_backlog_limit=&lt;BACKLOG SIZE&gt;</t>
    </r>
    <r>
      <rPr>
        <sz val="11"/>
        <color rgb="FF000000"/>
        <rFont val="Calibri"/>
      </rPr>
      <t xml:space="preserve"> parameter has been set in </t>
    </r>
    <r>
      <rPr>
        <b/>
        <sz val="11"/>
        <color rgb="FF000000"/>
        <rFont val="Calibri"/>
      </rPr>
      <t>/etc/default/grub</t>
    </r>
    <r>
      <rPr>
        <sz val="11"/>
        <color rgb="FF000000"/>
        <rFont val="Calibri"/>
      </rPr>
      <t>:</t>
    </r>
    <r>
      <rPr>
        <sz val="11"/>
        <color rgb="FF000000"/>
        <rFont val="Calibri"/>
      </rPr>
      <t xml:space="preserve">
</t>
    </r>
    <r>
      <rPr>
        <sz val="11"/>
        <color rgb="FF006096"/>
        <rFont val="Roboto Condensed"/>
      </rPr>
      <t># grep -Psoi -- '^\h*GRUB_CMDLINE_LINUX(_DEFAULT)?=\"([^#\n\r]+\h+)?\baudit_backlog_limit=\d+\b' /etc/default/grub</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GRUB_CMDLINE_LINUX_DEFAULT="quiet audit_backlog_limit=8192"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</si>
  <si>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t>6.2.1.4</t>
  </si>
  <si>
    <r>
      <rPr>
        <sz val="11"/>
        <rFont val="Calibri"/>
      </rPr>
      <t>Ensure auditd service is enabled and active</t>
    </r>
  </si>
  <si>
    <r>
      <rPr>
        <sz val="11"/>
        <color rgb="FF000000"/>
        <rFont val="Calibri"/>
      </rPr>
      <t xml:space="preserve">Run the following commands to unmask, enable and start </t>
    </r>
    <r>
      <rPr>
        <b/>
        <sz val="11"/>
        <color rgb="FF000000"/>
        <rFont val="Calibri"/>
      </rPr>
      <t>auditd</t>
    </r>
    <r>
      <rPr>
        <sz val="11"/>
        <color rgb="FF000000"/>
        <rFont val="Calibri"/>
      </rPr>
      <t>:</t>
    </r>
    <r>
      <rPr>
        <sz val="11"/>
        <color rgb="FF000000"/>
        <rFont val="Calibri"/>
      </rPr>
      <t xml:space="preserve">
</t>
    </r>
    <r>
      <rPr>
        <sz val="11"/>
        <color rgb="FF006096"/>
        <rFont val="Roboto Condensed"/>
      </rPr>
      <t># systemctl unmask auditd</t>
    </r>
    <r>
      <rPr>
        <sz val="11"/>
        <color rgb="FF006096"/>
        <rFont val="Roboto Condensed"/>
      </rPr>
      <t xml:space="preserve">
</t>
    </r>
    <r>
      <rPr>
        <sz val="11"/>
        <color rgb="FF006096"/>
        <rFont val="Roboto Condensed"/>
      </rPr>
      <t># systemctl enable auditd</t>
    </r>
    <r>
      <rPr>
        <sz val="11"/>
        <color rgb="FF006096"/>
        <rFont val="Roboto Condensed"/>
      </rPr>
      <t xml:space="preserve">
</t>
    </r>
    <r>
      <rPr>
        <sz val="11"/>
        <color rgb="FF006096"/>
        <rFont val="Roboto Condensed"/>
      </rPr>
      <t># systemctl start auditd</t>
    </r>
    <r>
      <rPr>
        <sz val="11"/>
        <color rgb="FF006096"/>
        <rFont val="Roboto Condensed"/>
      </rPr>
      <t xml:space="preserve">
</t>
    </r>
  </si>
  <si>
    <r>
      <rPr>
        <sz val="11"/>
        <color rgb="FF000000"/>
        <rFont val="Calibri"/>
      </rPr>
      <t xml:space="preserve">Turn on the </t>
    </r>
    <r>
      <rPr>
        <b/>
        <sz val="11"/>
        <color rgb="FF000000"/>
        <rFont val="Calibri"/>
      </rPr>
      <t>auditd</t>
    </r>
    <r>
      <rPr>
        <sz val="11"/>
        <color rgb="FF000000"/>
        <rFont val="Calibri"/>
      </rPr>
      <t xml:space="preserve"> daemon to record system events.</t>
    </r>
  </si>
  <si>
    <r>
      <rPr>
        <sz val="11"/>
        <color rgb="FF000000"/>
        <rFont val="Calibri"/>
      </rPr>
      <t xml:space="preserve">Run the following command to verify </t>
    </r>
    <r>
      <rPr>
        <b/>
        <sz val="11"/>
        <color rgb="FF000000"/>
        <rFont val="Calibri"/>
      </rPr>
      <t>auditd</t>
    </r>
    <r>
      <rPr>
        <sz val="11"/>
        <color rgb="FF000000"/>
        <rFont val="Calibri"/>
      </rPr>
      <t xml:space="preserve">  is enabled:</t>
    </r>
    <r>
      <rPr>
        <sz val="11"/>
        <color rgb="FF000000"/>
        <rFont val="Calibri"/>
      </rPr>
      <t xml:space="preserve">
</t>
    </r>
    <r>
      <rPr>
        <sz val="11"/>
        <color rgb="FF006096"/>
        <rFont val="Roboto Condensed"/>
      </rPr>
      <t># systemctl is-enabled auditd | grep '^enabled'</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Verify result is "enabled".</t>
    </r>
    <r>
      <rPr>
        <sz val="11"/>
        <color rgb="FF000000"/>
        <rFont val="Calibri"/>
      </rPr>
      <t xml:space="preserve">
</t>
    </r>
    <r>
      <rPr>
        <sz val="11"/>
        <color rgb="FF000000"/>
        <rFont val="Calibri"/>
      </rPr>
      <t xml:space="preserve">Run the following command to verify </t>
    </r>
    <r>
      <rPr>
        <b/>
        <sz val="11"/>
        <color rgb="FF000000"/>
        <rFont val="Calibri"/>
      </rPr>
      <t>auditd</t>
    </r>
    <r>
      <rPr>
        <sz val="11"/>
        <color rgb="FF000000"/>
        <rFont val="Calibri"/>
      </rPr>
      <t xml:space="preserve"> is active:</t>
    </r>
    <r>
      <rPr>
        <sz val="11"/>
        <color rgb="FF000000"/>
        <rFont val="Calibri"/>
      </rPr>
      <t xml:space="preserve">
</t>
    </r>
    <r>
      <rPr>
        <sz val="11"/>
        <color rgb="FF006096"/>
        <rFont val="Roboto Condensed"/>
      </rPr>
      <t># systemctl is-active auditd | grep '^active'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Verify result is active</t>
    </r>
  </si>
  <si>
    <t>Configure Data Retention</t>
  </si>
  <si>
    <t>6.2.2.1</t>
  </si>
  <si>
    <r>
      <rPr>
        <sz val="11"/>
        <rFont val="Calibri"/>
      </rPr>
      <t>Ensure audit log storage size is configured</t>
    </r>
  </si>
  <si>
    <r>
      <rPr>
        <sz val="11"/>
        <color rgb="FF000000"/>
        <rFont val="Calibri"/>
      </rPr>
      <t xml:space="preserve">Set the following parameter in </t>
    </r>
    <r>
      <rPr>
        <b/>
        <sz val="11"/>
        <color rgb="FF000000"/>
        <rFont val="Calibri"/>
      </rPr>
      <t>/etc/audit/auditd.conf</t>
    </r>
    <r>
      <rPr>
        <sz val="11"/>
        <color rgb="FF000000"/>
        <rFont val="Calibri"/>
      </rPr>
      <t xml:space="preserve">  in accordance with site policy:</t>
    </r>
    <r>
      <rPr>
        <sz val="11"/>
        <color rgb="FF000000"/>
        <rFont val="Calibri"/>
      </rPr>
      <t xml:space="preserve">
</t>
    </r>
    <r>
      <rPr>
        <sz val="11"/>
        <color rgb="FF006096"/>
        <rFont val="Roboto Condensed"/>
      </rPr>
      <t>max_log_file = &lt;MB&gt;</t>
    </r>
    <r>
      <rPr>
        <sz val="11"/>
        <color rgb="FF006096"/>
        <rFont val="Roboto Condensed"/>
      </rPr>
      <t xml:space="preserve">
</t>
    </r>
  </si>
  <si>
    <r>
      <rPr>
        <sz val="11"/>
        <color rgb="FF000000"/>
        <rFont val="Calibri"/>
      </rPr>
      <t>Configure the maximum size of the audit log file. Once the log reaches the maximum size, it will be rotated and a new log file will be started.</t>
    </r>
  </si>
  <si>
    <r>
      <rPr>
        <sz val="11"/>
        <color rgb="FF000000"/>
        <rFont val="Calibri"/>
      </rPr>
      <t>Run the following command and ensure output is in compliance with site policy:</t>
    </r>
    <r>
      <rPr>
        <sz val="11"/>
        <color rgb="FF000000"/>
        <rFont val="Calibri"/>
      </rPr>
      <t xml:space="preserve">
</t>
    </r>
    <r>
      <rPr>
        <sz val="11"/>
        <color rgb="FF006096"/>
        <rFont val="Roboto Condensed"/>
      </rPr>
      <t># grep -Po -- '^\h*max_log_file\h*=\h*\d+\b' /etc/audit/auditd.conf</t>
    </r>
    <r>
      <rPr>
        <sz val="11"/>
        <color rgb="FF006096"/>
        <rFont val="Roboto Condensed"/>
      </rPr>
      <t xml:space="preserve">
</t>
    </r>
    <r>
      <rPr>
        <sz val="11"/>
        <color rgb="FF006096"/>
        <rFont val="Roboto Condensed"/>
      </rPr>
      <t>max_log_file = &lt;MB&gt;</t>
    </r>
    <r>
      <rPr>
        <sz val="11"/>
        <color rgb="FF006096"/>
        <rFont val="Roboto Condensed"/>
      </rPr>
      <t xml:space="preserve">
</t>
    </r>
  </si>
  <si>
    <r>
      <rPr>
        <b/>
        <sz val="11"/>
        <color rgb="FF000000"/>
        <rFont val="Calibri"/>
      </rPr>
      <t>max_log_file = 8</t>
    </r>
  </si>
  <si>
    <t>6.2.2.2</t>
  </si>
  <si>
    <r>
      <rPr>
        <sz val="11"/>
        <rFont val="Calibri"/>
      </rPr>
      <t>Ensure audit logs are not automatically deleted</t>
    </r>
  </si>
  <si>
    <r>
      <rPr>
        <sz val="11"/>
        <color rgb="FF000000"/>
        <rFont val="Calibri"/>
      </rPr>
      <t xml:space="preserve">Set the following parameter in </t>
    </r>
    <r>
      <rPr>
        <b/>
        <sz val="11"/>
        <color rgb="FF000000"/>
        <rFont val="Calibri"/>
      </rPr>
      <t>/etc/audit/auditd.conf:</t>
    </r>
    <r>
      <rPr>
        <sz val="11"/>
        <color rgb="FF000000"/>
        <rFont val="Calibri"/>
      </rPr>
      <t xml:space="preserve">
</t>
    </r>
    <r>
      <rPr>
        <sz val="11"/>
        <color rgb="FF006096"/>
        <rFont val="Roboto Condensed"/>
      </rPr>
      <t>max_log_file_action = keep_logs</t>
    </r>
    <r>
      <rPr>
        <sz val="11"/>
        <color rgb="FF006096"/>
        <rFont val="Roboto Condensed"/>
      </rPr>
      <t xml:space="preserve">
</t>
    </r>
  </si>
  <si>
    <r>
      <rPr>
        <sz val="11"/>
        <color rgb="FF000000"/>
        <rFont val="Calibri"/>
      </rPr>
      <t xml:space="preserve">The </t>
    </r>
    <r>
      <rPr>
        <b/>
        <sz val="11"/>
        <color rgb="FF000000"/>
        <rFont val="Calibri"/>
      </rPr>
      <t>max_log_file_action</t>
    </r>
    <r>
      <rPr>
        <sz val="11"/>
        <color rgb="FF000000"/>
        <rFont val="Calibri"/>
      </rPr>
      <t xml:space="preserve">  setting determines how to handle the audit log file reaching the max file size. A value of </t>
    </r>
    <r>
      <rPr>
        <b/>
        <sz val="11"/>
        <color rgb="FF000000"/>
        <rFont val="Calibri"/>
      </rPr>
      <t>keep_logs</t>
    </r>
    <r>
      <rPr>
        <sz val="11"/>
        <color rgb="FF000000"/>
        <rFont val="Calibri"/>
      </rPr>
      <t xml:space="preserve">  will rotate the logs but never delete old logs.</t>
    </r>
  </si>
  <si>
    <r>
      <rPr>
        <sz val="11"/>
        <color rgb="FF000000"/>
        <rFont val="Calibri"/>
      </rPr>
      <t>Run the following command and verify output matches:</t>
    </r>
    <r>
      <rPr>
        <sz val="11"/>
        <color rgb="FF000000"/>
        <rFont val="Calibri"/>
      </rPr>
      <t xml:space="preserve">
</t>
    </r>
    <r>
      <rPr>
        <sz val="11"/>
        <color rgb="FF006096"/>
        <rFont val="Roboto Condensed"/>
      </rPr>
      <t># grep max_log_file_action /etc/audit/auditd.conf</t>
    </r>
    <r>
      <rPr>
        <sz val="11"/>
        <color rgb="FF006096"/>
        <rFont val="Roboto Condensed"/>
      </rPr>
      <t xml:space="preserve">
</t>
    </r>
    <r>
      <rPr>
        <sz val="11"/>
        <color rgb="FF006096"/>
        <rFont val="Roboto Condensed"/>
      </rPr>
      <t>max_log_file_action = keep_logs</t>
    </r>
    <r>
      <rPr>
        <sz val="11"/>
        <color rgb="FF006096"/>
        <rFont val="Roboto Condensed"/>
      </rPr>
      <t xml:space="preserve">
</t>
    </r>
  </si>
  <si>
    <r>
      <rPr>
        <sz val="11"/>
        <color rgb="FF000000"/>
        <rFont val="Calibri"/>
      </rPr>
      <t>max_log_file_action = ROTATE</t>
    </r>
  </si>
  <si>
    <t>6.2.2.3</t>
  </si>
  <si>
    <r>
      <rPr>
        <sz val="11"/>
        <rFont val="Calibri"/>
      </rPr>
      <t>Ensure system is disabled when audit logs are full</t>
    </r>
  </si>
  <si>
    <r>
      <rPr>
        <sz val="11"/>
        <color rgb="FF000000"/>
        <rFont val="Calibri"/>
      </rPr>
      <t xml:space="preserve">Set one of the following parameters in </t>
    </r>
    <r>
      <rPr>
        <b/>
        <sz val="11"/>
        <color rgb="FF000000"/>
        <rFont val="Calibri"/>
      </rPr>
      <t>/etc/audit/auditd.conf</t>
    </r>
    <r>
      <rPr>
        <sz val="11"/>
        <color rgb="FF000000"/>
        <rFont val="Calibri"/>
      </rPr>
      <t xml:space="preserve"> depending on your local security policies.</t>
    </r>
    <r>
      <rPr>
        <sz val="11"/>
        <color rgb="FF000000"/>
        <rFont val="Calibri"/>
      </rPr>
      <t xml:space="preserve">
</t>
    </r>
    <r>
      <rPr>
        <sz val="11"/>
        <color rgb="FF006096"/>
        <rFont val="Roboto Condensed"/>
      </rPr>
      <t>disk_full_action = &lt;halt|single&gt;</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disk_full_action = halt</t>
    </r>
    <r>
      <rPr>
        <sz val="11"/>
        <color rgb="FF006096"/>
        <rFont val="Roboto Condensed"/>
      </rPr>
      <t xml:space="preserve">
</t>
    </r>
    <r>
      <rPr>
        <sz val="11"/>
        <color rgb="FF006096"/>
        <rFont val="Roboto Condensed"/>
      </rPr>
      <t>disk_error_action = halt</t>
    </r>
    <r>
      <rPr>
        <sz val="11"/>
        <color rgb="FF006096"/>
        <rFont val="Roboto Condensed"/>
      </rPr>
      <t xml:space="preserve">
</t>
    </r>
  </si>
  <si>
    <r>
      <rPr>
        <sz val="11"/>
        <color rgb="FF000000"/>
        <rFont val="Calibri"/>
      </rPr>
      <t xml:space="preserve">The </t>
    </r>
    <r>
      <rPr>
        <b/>
        <sz val="11"/>
        <color rgb="FF000000"/>
        <rFont val="Calibri"/>
      </rPr>
      <t>auditd</t>
    </r>
    <r>
      <rPr>
        <sz val="11"/>
        <color rgb="FF000000"/>
        <rFont val="Calibri"/>
      </rPr>
      <t xml:space="preserve"> daemon can be configured to halt the system or put the system in single user mode, if no free space is available or an error is detected on the partition that holds the audit log files.</t>
    </r>
    <r>
      <rPr>
        <sz val="11"/>
        <color rgb="FF000000"/>
        <rFont val="Calibri"/>
      </rPr>
      <t xml:space="preserve">
</t>
    </r>
    <r>
      <rPr>
        <sz val="11"/>
        <color rgb="FF000000"/>
        <rFont val="Calibri"/>
      </rPr>
      <t xml:space="preserve">The </t>
    </r>
    <r>
      <rPr>
        <b/>
        <sz val="11"/>
        <color rgb="FF000000"/>
        <rFont val="Calibri"/>
      </rPr>
      <t>disk_full_action</t>
    </r>
    <r>
      <rPr>
        <sz val="11"/>
        <color rgb="FF000000"/>
        <rFont val="Calibri"/>
      </rPr>
      <t xml:space="preserve"> parameter tells the system what action to take when no free space is available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issue a syslog message but no other action is taken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disk_error_action</t>
    </r>
    <r>
      <rPr>
        <sz val="11"/>
        <color rgb="FF000000"/>
        <rFont val="Calibri"/>
      </rPr>
      <t xml:space="preserve"> parameter tells the system what action to take when an error is detected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not take any action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no more than 5 consecutive warnings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</si>
  <si>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b/>
        <sz val="11"/>
        <color rgb="FF000000"/>
        <rFont val="Calibri"/>
      </rPr>
      <t>disk_full_action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the disk partition containing the audit logs becomes full.</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the disk partition containing the audit logs becomes full.</t>
    </r>
    <r>
      <rPr>
        <sz val="11"/>
        <color rgb="FF000000"/>
        <rFont val="Calibri"/>
      </rPr>
      <t xml:space="preserve">
</t>
    </r>
    <r>
      <rPr>
        <b/>
        <sz val="11"/>
        <color rgb="FF000000"/>
        <rFont val="Calibri"/>
      </rPr>
      <t>disk_error_action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syslog</t>
    </r>
    <r>
      <rPr>
        <sz val="11"/>
        <color rgb="FF000000"/>
        <rFont val="Calibri"/>
      </rPr>
      <t xml:space="preserve"> - the </t>
    </r>
    <r>
      <rPr>
        <b/>
        <sz val="11"/>
        <color rgb="FF000000"/>
        <rFont val="Calibri"/>
      </rPr>
      <t>auditd</t>
    </r>
    <r>
      <rPr>
        <sz val="11"/>
        <color rgb="FF000000"/>
        <rFont val="Calibri"/>
      </rPr>
      <t xml:space="preserve"> daemon will issue no more than 5 consecutive warnings to syslog when an error is detected on the partition that holds the audit log files.</t>
    </r>
  </si>
  <si>
    <r>
      <rPr>
        <sz val="11"/>
        <color rgb="FF000000"/>
        <rFont val="Calibri"/>
      </rPr>
      <t xml:space="preserve">Run the following command and verify the </t>
    </r>
    <r>
      <rPr>
        <b/>
        <sz val="11"/>
        <color rgb="FF000000"/>
        <rFont val="Calibri"/>
      </rPr>
      <t>disk_full_action</t>
    </r>
    <r>
      <rPr>
        <sz val="11"/>
        <color rgb="FF000000"/>
        <rFont val="Calibri"/>
      </rPr>
      <t xml:space="preserve"> is set to either </t>
    </r>
    <r>
      <rPr>
        <b/>
        <sz val="11"/>
        <color rgb="FF000000"/>
        <rFont val="Calibri"/>
      </rPr>
      <t>halt</t>
    </r>
    <r>
      <rPr>
        <sz val="11"/>
        <color rgb="FF000000"/>
        <rFont val="Calibri"/>
      </rPr>
      <t xml:space="preserve"> or </t>
    </r>
    <r>
      <rPr>
        <b/>
        <sz val="11"/>
        <color rgb="FF000000"/>
        <rFont val="Calibri"/>
      </rPr>
      <t>single</t>
    </r>
    <r>
      <rPr>
        <sz val="11"/>
        <color rgb="FF000000"/>
        <rFont val="Calibri"/>
      </rPr>
      <t>:</t>
    </r>
    <r>
      <rPr>
        <sz val="11"/>
        <color rgb="FF000000"/>
        <rFont val="Calibri"/>
      </rPr>
      <t xml:space="preserve">
</t>
    </r>
    <r>
      <rPr>
        <sz val="11"/>
        <color rgb="FF006096"/>
        <rFont val="Roboto Condensed"/>
      </rPr>
      <t># grep -P -- '^\h*disk_full_action\h*=\h*(halt|single)\b' /etc/audit/auditd.conf</t>
    </r>
    <r>
      <rPr>
        <sz val="11"/>
        <color rgb="FF006096"/>
        <rFont val="Roboto Condensed"/>
      </rPr>
      <t xml:space="preserve">
</t>
    </r>
    <r>
      <rPr>
        <sz val="11"/>
        <color rgb="FF006096"/>
        <rFont val="Roboto Condensed"/>
      </rPr>
      <t>disk_full_action = &lt;halt|single&gt;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disk_error_action</t>
    </r>
    <r>
      <rPr>
        <sz val="11"/>
        <color rgb="FF000000"/>
        <rFont val="Calibri"/>
      </rPr>
      <t xml:space="preserve"> is set to </t>
    </r>
    <r>
      <rPr>
        <b/>
        <sz val="11"/>
        <color rgb="FF000000"/>
        <rFont val="Calibri"/>
      </rPr>
      <t>syslog</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 grep -P -- '^\h*disk_error_action\h*=\h*(syslog|single|halt)\b' /etc/audit/auditd.conf</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</si>
  <si>
    <t>6.2.2.4</t>
  </si>
  <si>
    <r>
      <rPr>
        <sz val="11"/>
        <rFont val="Calibri"/>
      </rPr>
      <t>Ensure system warns when audit logs are low on space</t>
    </r>
  </si>
  <si>
    <r>
      <rPr>
        <sz val="11"/>
        <color rgb="FF000000"/>
        <rFont val="Calibri"/>
      </rPr>
      <t xml:space="preserve">Set the </t>
    </r>
    <r>
      <rPr>
        <b/>
        <sz val="11"/>
        <color rgb="FF000000"/>
        <rFont val="Calibri"/>
      </rPr>
      <t>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Set the </t>
    </r>
    <r>
      <rPr>
        <b/>
        <sz val="11"/>
        <color rgb="FF000000"/>
        <rFont val="Calibri"/>
      </rPr>
      <t>admin_space_left_action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</si>
  <si>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 xml:space="preserve">The </t>
    </r>
    <r>
      <rPr>
        <b/>
        <sz val="11"/>
        <color rgb="FF000000"/>
        <rFont val="Calibri"/>
      </rPr>
      <t>auditd</t>
    </r>
    <r>
      <rPr>
        <sz val="11"/>
        <color rgb="FF000000"/>
        <rFont val="Calibri"/>
      </rPr>
      <t xml:space="preserve"> daemon can be configured to halt the system, put the system in single user mode or send a warning message, if the partition that holds the audit log files is low on space.</t>
    </r>
    <r>
      <rPr>
        <sz val="11"/>
        <color rgb="FF000000"/>
        <rFont val="Calibri"/>
      </rPr>
      <t xml:space="preserve">
</t>
    </r>
    <r>
      <rPr>
        <sz val="11"/>
        <color rgb="FF000000"/>
        <rFont val="Calibri"/>
      </rPr>
      <t xml:space="preserve">The </t>
    </r>
    <r>
      <rPr>
        <b/>
        <sz val="11"/>
        <color rgb="FF000000"/>
        <rFont val="Calibri"/>
      </rPr>
      <t>space_left_action</t>
    </r>
    <r>
      <rPr>
        <sz val="11"/>
        <color rgb="FF000000"/>
        <rFont val="Calibri"/>
      </rPr>
      <t xml:space="preserve"> parameter tells the system what action to take when the system has detected that it is starting to get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admin_space_left_action</t>
    </r>
    <r>
      <rPr>
        <sz val="11"/>
        <color rgb="FF000000"/>
        <rFont val="Calibri"/>
      </rPr>
      <t xml:space="preserve"> parameter tells the system what action to take when the system has detected that it is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</si>
  <si>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sz val="11"/>
        <color rgb="FF000000"/>
        <rFont val="Calibri"/>
      </rPr>
      <t xml:space="preserve">If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the audit daemon will put the computer system in single user mode.</t>
    </r>
  </si>
  <si>
    <r>
      <rPr>
        <sz val="11"/>
        <color rgb="FF000000"/>
        <rFont val="Calibri"/>
      </rPr>
      <t xml:space="preserve">Run the following command and verify the </t>
    </r>
    <r>
      <rPr>
        <b/>
        <sz val="11"/>
        <color rgb="FF000000"/>
        <rFont val="Calibri"/>
      </rPr>
      <t>space_left_action</t>
    </r>
    <r>
      <rPr>
        <sz val="11"/>
        <color rgb="FF000000"/>
        <rFont val="Calibri"/>
      </rPr>
      <t xml:space="preserve"> is set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grep -P -- '^\h*space_left_action\h*=\h*(email|exec|single|halt)\b'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halt</t>
    </r>
    <r>
      <rPr>
        <sz val="11"/>
        <color rgb="FF000000"/>
        <rFont val="Calibri"/>
      </rPr>
      <t>:</t>
    </r>
    <r>
      <rPr>
        <sz val="11"/>
        <color rgb="FF000000"/>
        <rFont val="Calibri"/>
      </rPr>
      <t xml:space="preserve">
</t>
    </r>
    <r>
      <rPr>
        <sz val="11"/>
        <color rgb="FF006096"/>
        <rFont val="Roboto Condensed"/>
      </rPr>
      <t>grep -P -- '^\h*admin_space_left_action\h*=\h*(single|halt)\b'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</si>
  <si>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space_left_action = SYSLOG</t>
    </r>
    <r>
      <rPr>
        <sz val="11"/>
        <color rgb="FF000000"/>
        <rFont val="Calibri"/>
      </rPr>
      <t xml:space="preserve">
</t>
    </r>
    <r>
      <rPr>
        <sz val="11"/>
        <color rgb="FF000000"/>
        <rFont val="Calibri"/>
      </rPr>
      <t>admin_space_left_action = SUSPEND</t>
    </r>
  </si>
  <si>
    <t>Configure auditd Rules</t>
  </si>
  <si>
    <t>6.2.3.1</t>
  </si>
  <si>
    <r>
      <rPr>
        <sz val="11"/>
        <rFont val="Calibri"/>
      </rPr>
      <t>Ensure changes to system administration scope (sudoers)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</si>
  <si>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scope changes for system administrators.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"-w /etc/sudoers -p wa -k scope" "-w /etc/sudoers.d -p wa -k scope" &gt;&gt; /etc/audit/rules.d/50-scope.rules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</si>
  <si>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scope changes for system administrators. If the system has been properly configured to force system administrators to log in as themselves first and then use the </t>
    </r>
    <r>
      <rPr>
        <b/>
        <sz val="11"/>
        <color rgb="FF000000"/>
        <rFont val="Calibri"/>
      </rPr>
      <t>sudo</t>
    </r>
    <r>
      <rPr>
        <sz val="11"/>
        <color rgb="FF000000"/>
        <rFont val="Calibri"/>
      </rPr>
      <t xml:space="preserve"> command to execute privileged commands, it is possible to monitor changes in scope. The file </t>
    </r>
    <r>
      <rPr>
        <b/>
        <sz val="11"/>
        <color rgb="FF000000"/>
        <rFont val="Calibri"/>
      </rPr>
      <t>/etc/sudoers</t>
    </r>
    <r>
      <rPr>
        <sz val="11"/>
        <color rgb="FF000000"/>
        <rFont val="Calibri"/>
      </rPr>
      <t xml:space="preserve">, or files in </t>
    </r>
    <r>
      <rPr>
        <b/>
        <sz val="11"/>
        <color rgb="FF000000"/>
        <rFont val="Calibri"/>
      </rPr>
      <t>/etc/sudoers.d</t>
    </r>
    <r>
      <rPr>
        <sz val="11"/>
        <color rgb="FF000000"/>
        <rFont val="Calibri"/>
      </rPr>
      <t>, will be written to when the file(s) or related attributes have changed. The audit records will be tagged with the identifier "scope".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</si>
  <si>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</si>
  <si>
    <t>6.2.3.2</t>
  </si>
  <si>
    <r>
      <rPr>
        <sz val="11"/>
        <rFont val="Calibri"/>
      </rPr>
      <t>Ensure actions as another user are always logged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</si>
  <si>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elevated privileges.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6096"/>
        <rFont val="Roboto Condensed"/>
      </rPr>
      <t>" &gt;&gt; /etc/audit/rules.d/50-user_emulation.rules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</si>
  <si>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b/>
        <sz val="11"/>
        <color rgb="FF000000"/>
        <rFont val="Calibri"/>
      </rPr>
      <t>sudo</t>
    </r>
    <r>
      <rPr>
        <sz val="11"/>
        <color rgb="FF000000"/>
        <rFont val="Calibri"/>
      </rPr>
      <t xml:space="preserve"> provides users with temporary elevated privileges to perform operations, either as the superuser or another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</si>
  <si>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execve -C uid!=euid -F auid!=-1 -F key=user_emulation</t>
    </r>
    <r>
      <rPr>
        <sz val="11"/>
        <color rgb="FF006096"/>
        <rFont val="Roboto Condensed"/>
      </rPr>
      <t xml:space="preserve">
</t>
    </r>
    <r>
      <rPr>
        <sz val="11"/>
        <color rgb="FF006096"/>
        <rFont val="Roboto Condensed"/>
      </rPr>
      <t>-a always,exit -F arch=b32 -S execve -C uid!=euid -F auid!=-1 -F key=user_emulation</t>
    </r>
    <r>
      <rPr>
        <sz val="11"/>
        <color rgb="FF006096"/>
        <rFont val="Roboto Condensed"/>
      </rPr>
      <t xml:space="preserve">
</t>
    </r>
  </si>
  <si>
    <t>6.2.3.3</t>
  </si>
  <si>
    <r>
      <rPr>
        <sz val="11"/>
        <rFont val="Calibri"/>
      </rPr>
      <t>Ensure events that modify the sudo log file are collected</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</si>
  <si>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sudo log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SUDO_LOG_FILE=$(grep -r logfile /etc/sudoers* | sed -e 's/.*logfile=//;s/,? .*//' -e 's/"//g')</t>
    </r>
    <r>
      <rPr>
        <sz val="11"/>
        <color rgb="FF006096"/>
        <rFont val="Roboto Condensed"/>
      </rPr>
      <t xml:space="preserve">
</t>
    </r>
    <r>
      <rPr>
        <sz val="11"/>
        <color rgb="FF006096"/>
        <rFont val="Roboto Condensed"/>
      </rPr>
      <t>[ -n "${SUDO_LOG_FILE}" ] &amp;&amp; printf "</t>
    </r>
    <r>
      <rPr>
        <sz val="11"/>
        <color rgb="FF006096"/>
        <rFont val="Roboto Condensed"/>
      </rPr>
      <t xml:space="preserve">
</t>
    </r>
    <r>
      <rPr>
        <sz val="11"/>
        <color rgb="FF006096"/>
        <rFont val="Roboto Condensed"/>
      </rPr>
      <t>-w ${SUDO_LOG_FILE} -p wa -k sudo_log_file</t>
    </r>
    <r>
      <rPr>
        <sz val="11"/>
        <color rgb="FF006096"/>
        <rFont val="Roboto Condensed"/>
      </rPr>
      <t xml:space="preserve">
</t>
    </r>
    <r>
      <rPr>
        <sz val="11"/>
        <color rgb="FF006096"/>
        <rFont val="Roboto Condensed"/>
      </rPr>
      <t>" &gt;&gt; /etc/audit/rules.d/50-sudo.rules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</si>
  <si>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t>
    </r>
    <r>
      <rPr>
        <b/>
        <sz val="11"/>
        <color rgb="FF000000"/>
        <rFont val="Calibri"/>
      </rPr>
      <t>sudo</t>
    </r>
    <r>
      <rPr>
        <sz val="11"/>
        <color rgb="FF000000"/>
        <rFont val="Calibri"/>
      </rPr>
      <t xml:space="preserve"> log file. If the system has been properly configured to disable the use of the </t>
    </r>
    <r>
      <rPr>
        <b/>
        <sz val="11"/>
        <color rgb="FF000000"/>
        <rFont val="Calibri"/>
      </rPr>
      <t>su</t>
    </r>
    <r>
      <rPr>
        <sz val="11"/>
        <color rgb="FF000000"/>
        <rFont val="Calibri"/>
      </rPr>
      <t xml:space="preserve"> command and force all administrators to have to log in first and then use </t>
    </r>
    <r>
      <rPr>
        <b/>
        <sz val="11"/>
        <color rgb="FF000000"/>
        <rFont val="Calibri"/>
      </rPr>
      <t>sudo</t>
    </r>
    <r>
      <rPr>
        <sz val="11"/>
        <color rgb="FF000000"/>
        <rFont val="Calibri"/>
      </rPr>
      <t xml:space="preserve"> to execute privileged commands, then all administrator commands will be logged to </t>
    </r>
    <r>
      <rPr>
        <b/>
        <sz val="11"/>
        <color rgb="FF000000"/>
        <rFont val="Calibri"/>
      </rPr>
      <t>/var/log/sudo.log</t>
    </r>
    <r>
      <rPr>
        <sz val="11"/>
        <color rgb="FF000000"/>
        <rFont val="Calibri"/>
      </rPr>
      <t xml:space="preserve"> . Any time a command is executed, an audit event will be triggered as the </t>
    </r>
    <r>
      <rPr>
        <b/>
        <sz val="11"/>
        <color rgb="FF000000"/>
        <rFont val="Calibri"/>
      </rPr>
      <t>/var/log/sudo.log</t>
    </r>
    <r>
      <rPr>
        <sz val="11"/>
        <color rgb="FF000000"/>
        <rFont val="Calibri"/>
      </rPr>
      <t xml:space="preserve"> file will be opened for write and the executed administration command will be written to the log.</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</si>
  <si>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-w /var/log/sudo.log -p wa -k sudo_log_file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auditctl -l |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-w /var/log/sudo.log -p wa -k sudo_log_file</t>
    </r>
    <r>
      <rPr>
        <sz val="11"/>
        <color rgb="FF006096"/>
        <rFont val="Roboto Condensed"/>
      </rPr>
      <t xml:space="preserve">
</t>
    </r>
  </si>
  <si>
    <t>6.2.3.4</t>
  </si>
  <si>
    <r>
      <rPr>
        <sz val="11"/>
        <rFont val="Calibri"/>
      </rPr>
      <t>Ensure events that modify date and time information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</si>
  <si>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date and time information.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arch=b32 -S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-a always,exit -F arch=b32 -S clock_settime -F a0=0x0 -k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6096"/>
        <rFont val="Roboto Condensed"/>
      </rPr>
      <t>" &gt;&gt; /etc/audit/rules.d/50-time-change.rules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</si>
  <si>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Capture events where the system date and/or time has been modified. The parameters in this section are set to determine if the;</t>
    </r>
    <r>
      <rPr>
        <sz val="11"/>
        <color rgb="FF000000"/>
        <rFont val="Calibri"/>
      </rPr>
      <t xml:space="preserve">
</t>
    </r>
    <r>
      <rPr>
        <sz val="11"/>
        <color rgb="FF000000"/>
        <rFont val="Calibri"/>
      </rPr>
      <t xml:space="preserve">- </t>
    </r>
    <r>
      <rPr>
        <b/>
        <sz val="11"/>
        <color rgb="FF000000"/>
        <rFont val="Calibri"/>
      </rPr>
      <t>adjtimex</t>
    </r>
    <r>
      <rPr>
        <sz val="11"/>
        <color rgb="FF000000"/>
        <rFont val="Calibri"/>
      </rPr>
      <t xml:space="preserve"> - tune kernel clock</t>
    </r>
    <r>
      <rPr>
        <sz val="11"/>
        <color rgb="FF000000"/>
        <rFont val="Calibri"/>
      </rPr>
      <t xml:space="preserve">
</t>
    </r>
    <r>
      <rPr>
        <sz val="11"/>
        <color rgb="FF000000"/>
        <rFont val="Calibri"/>
      </rPr>
      <t xml:space="preserve">- </t>
    </r>
    <r>
      <rPr>
        <b/>
        <sz val="11"/>
        <color rgb="FF000000"/>
        <rFont val="Calibri"/>
      </rPr>
      <t>settimeofday</t>
    </r>
    <r>
      <rPr>
        <sz val="11"/>
        <color rgb="FF000000"/>
        <rFont val="Calibri"/>
      </rPr>
      <t xml:space="preserve"> - set time using </t>
    </r>
    <r>
      <rPr>
        <b/>
        <sz val="11"/>
        <color rgb="FF000000"/>
        <rFont val="Calibri"/>
      </rPr>
      <t>timeval</t>
    </r>
    <r>
      <rPr>
        <sz val="11"/>
        <color rgb="FF000000"/>
        <rFont val="Calibri"/>
      </rPr>
      <t xml:space="preserve"> and </t>
    </r>
    <r>
      <rPr>
        <b/>
        <sz val="11"/>
        <color rgb="FF000000"/>
        <rFont val="Calibri"/>
      </rPr>
      <t>timezone</t>
    </r>
    <r>
      <rPr>
        <sz val="11"/>
        <color rgb="FF000000"/>
        <rFont val="Calibri"/>
      </rPr>
      <t xml:space="preserve"> structures</t>
    </r>
    <r>
      <rPr>
        <sz val="11"/>
        <color rgb="FF000000"/>
        <rFont val="Calibri"/>
      </rPr>
      <t xml:space="preserve">
</t>
    </r>
    <r>
      <rPr>
        <sz val="11"/>
        <color rgb="FF000000"/>
        <rFont val="Calibri"/>
      </rPr>
      <t xml:space="preserve">- </t>
    </r>
    <r>
      <rPr>
        <b/>
        <sz val="11"/>
        <color rgb="FF000000"/>
        <rFont val="Calibri"/>
      </rPr>
      <t>stime</t>
    </r>
    <r>
      <rPr>
        <sz val="11"/>
        <color rgb="FF000000"/>
        <rFont val="Calibri"/>
      </rPr>
      <t xml:space="preserve"> - using seconds since 1/1/1970</t>
    </r>
    <r>
      <rPr>
        <sz val="11"/>
        <color rgb="FF000000"/>
        <rFont val="Calibri"/>
      </rPr>
      <t xml:space="preserve">
</t>
    </r>
    <r>
      <rPr>
        <sz val="11"/>
        <color rgb="FF000000"/>
        <rFont val="Calibri"/>
      </rPr>
      <t xml:space="preserve">- </t>
    </r>
    <r>
      <rPr>
        <b/>
        <sz val="11"/>
        <color rgb="FF000000"/>
        <rFont val="Calibri"/>
      </rPr>
      <t>clock_settime</t>
    </r>
    <r>
      <rPr>
        <sz val="11"/>
        <color rgb="FF000000"/>
        <rFont val="Calibri"/>
      </rPr>
      <t xml:space="preserve"> - allows for the setting of several internal clocks and timers</t>
    </r>
    <r>
      <rPr>
        <sz val="11"/>
        <color rgb="FF000000"/>
        <rFont val="Calibri"/>
      </rPr>
      <t xml:space="preserve">
</t>
    </r>
    <r>
      <rPr>
        <sz val="11"/>
        <color rgb="FF000000"/>
        <rFont val="Calibri"/>
      </rPr>
      <t>system calls have been executed. Further, ensure to write an audit record to the configured audit log file upon exit, tagging the records with a unique identifier such as "time-change".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</si>
  <si>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arch=b32 -S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-a always,exit -F arch=b32 -S clock_settime -F a0=0x0 -k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auditctl -l |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adjtimex,settimeofday -F key=time-change</t>
    </r>
    <r>
      <rPr>
        <sz val="11"/>
        <color rgb="FF006096"/>
        <rFont val="Roboto Condensed"/>
      </rPr>
      <t xml:space="preserve">
</t>
    </r>
    <r>
      <rPr>
        <sz val="11"/>
        <color rgb="FF006096"/>
        <rFont val="Roboto Condensed"/>
      </rPr>
      <t>-a always,exit -F arch=b32 -S settimeofday,adjtimex -F key=time-change</t>
    </r>
    <r>
      <rPr>
        <sz val="11"/>
        <color rgb="FF006096"/>
        <rFont val="Roboto Condensed"/>
      </rPr>
      <t xml:space="preserve">
</t>
    </r>
    <r>
      <rPr>
        <sz val="11"/>
        <color rgb="FF006096"/>
        <rFont val="Roboto Condensed"/>
      </rPr>
      <t>-a always,exit -F arch=b64 -S clock_settime -F a0=0x0 -F key=time-change</t>
    </r>
    <r>
      <rPr>
        <sz val="11"/>
        <color rgb="FF006096"/>
        <rFont val="Roboto Condensed"/>
      </rPr>
      <t xml:space="preserve">
</t>
    </r>
    <r>
      <rPr>
        <sz val="11"/>
        <color rgb="FF006096"/>
        <rFont val="Roboto Condensed"/>
      </rPr>
      <t>-a always,exit -F arch=b32 -S clock_settime -F a0=0x0 -F key=time-change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</si>
  <si>
    <t>6.2.3.5</t>
  </si>
  <si>
    <r>
      <rPr>
        <sz val="11"/>
        <rFont val="Calibri"/>
      </rPr>
      <t>Ensure events that modify the system</t>
    </r>
    <r>
      <rPr>
        <sz val="11"/>
        <color rgb="FF000000"/>
        <rFont val="Calibri"/>
      </rPr>
      <t>'</t>
    </r>
    <r>
      <rPr>
        <sz val="11"/>
        <color rgb="FF000000"/>
        <rFont val="Calibri"/>
      </rPr>
      <t>s network environment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</si>
  <si>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/etc/hostname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6096"/>
        <rFont val="Roboto Condensed"/>
      </rPr>
      <t>-w /etc/sysconfig/network-scripts/ -p wa -k system-locale</t>
    </r>
    <r>
      <rPr>
        <sz val="11"/>
        <color rgb="FF006096"/>
        <rFont val="Roboto Condensed"/>
      </rPr>
      <t xml:space="preserve">
</t>
    </r>
    <r>
      <rPr>
        <sz val="11"/>
        <color rgb="FF006096"/>
        <rFont val="Roboto Condensed"/>
      </rPr>
      <t>-w /etc/NetworkManager -p wa -k system-locale</t>
    </r>
    <r>
      <rPr>
        <sz val="11"/>
        <color rgb="FF006096"/>
        <rFont val="Roboto Condensed"/>
      </rPr>
      <t xml:space="preserve">
</t>
    </r>
    <r>
      <rPr>
        <sz val="11"/>
        <color rgb="FF006096"/>
        <rFont val="Roboto Condensed"/>
      </rPr>
      <t>" &gt;&gt; /etc/audit/rules.d/50-system_locale.rules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</si>
  <si>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below parameters monitors the following system calls, and write an audit event on system call exit:</t>
    </r>
    <r>
      <rPr>
        <sz val="11"/>
        <color rgb="FF000000"/>
        <rFont val="Calibri"/>
      </rPr>
      <t xml:space="preserve">
</t>
    </r>
    <r>
      <rPr>
        <sz val="11"/>
        <color rgb="FF000000"/>
        <rFont val="Calibri"/>
      </rPr>
      <t xml:space="preserve">- </t>
    </r>
    <r>
      <rPr>
        <b/>
        <sz val="11"/>
        <color rgb="FF000000"/>
        <rFont val="Calibri"/>
      </rPr>
      <t>sethostname</t>
    </r>
    <r>
      <rPr>
        <sz val="11"/>
        <color rgb="FF000000"/>
        <rFont val="Calibri"/>
      </rPr>
      <t xml:space="preserve"> - set the systems host name</t>
    </r>
    <r>
      <rPr>
        <sz val="11"/>
        <color rgb="FF000000"/>
        <rFont val="Calibri"/>
      </rPr>
      <t xml:space="preserve">
</t>
    </r>
    <r>
      <rPr>
        <sz val="11"/>
        <color rgb="FF000000"/>
        <rFont val="Calibri"/>
      </rPr>
      <t xml:space="preserve">- </t>
    </r>
    <r>
      <rPr>
        <b/>
        <sz val="11"/>
        <color rgb="FF000000"/>
        <rFont val="Calibri"/>
      </rPr>
      <t>setdomainname</t>
    </r>
    <r>
      <rPr>
        <sz val="11"/>
        <color rgb="FF000000"/>
        <rFont val="Calibri"/>
      </rPr>
      <t xml:space="preserve"> - set the systems domain name</t>
    </r>
    <r>
      <rPr>
        <sz val="11"/>
        <color rgb="FF000000"/>
        <rFont val="Calibri"/>
      </rPr>
      <t xml:space="preserve">
</t>
    </r>
    <r>
      <rPr>
        <sz val="11"/>
        <color rgb="FF000000"/>
        <rFont val="Calibri"/>
      </rPr>
      <t>The files being monitored are:</t>
    </r>
    <r>
      <rPr>
        <sz val="11"/>
        <color rgb="FF000000"/>
        <rFont val="Calibri"/>
      </rPr>
      <t xml:space="preserve">
</t>
    </r>
    <r>
      <rPr>
        <sz val="11"/>
        <color rgb="FF000000"/>
        <rFont val="Calibri"/>
      </rPr>
      <t xml:space="preserve">- </t>
    </r>
    <r>
      <rPr>
        <b/>
        <sz val="11"/>
        <color rgb="FF000000"/>
        <rFont val="Calibri"/>
      </rPr>
      <t>/etc/issue</t>
    </r>
    <r>
      <rPr>
        <sz val="11"/>
        <color rgb="FF000000"/>
        <rFont val="Calibri"/>
      </rPr>
      <t xml:space="preserve"> and </t>
    </r>
    <r>
      <rPr>
        <b/>
        <sz val="11"/>
        <color rgb="FF000000"/>
        <rFont val="Calibri"/>
      </rPr>
      <t>/etc/issue.net</t>
    </r>
    <r>
      <rPr>
        <sz val="11"/>
        <color rgb="FF000000"/>
        <rFont val="Calibri"/>
      </rPr>
      <t xml:space="preserve"> - messages displayed pre-login</t>
    </r>
    <r>
      <rPr>
        <sz val="11"/>
        <color rgb="FF000000"/>
        <rFont val="Calibri"/>
      </rPr>
      <t xml:space="preserve">
</t>
    </r>
    <r>
      <rPr>
        <sz val="11"/>
        <color rgb="FF000000"/>
        <rFont val="Calibri"/>
      </rPr>
      <t xml:space="preserve">- </t>
    </r>
    <r>
      <rPr>
        <b/>
        <sz val="11"/>
        <color rgb="FF000000"/>
        <rFont val="Calibri"/>
      </rPr>
      <t>/etc/hosts</t>
    </r>
    <r>
      <rPr>
        <sz val="11"/>
        <color rgb="FF000000"/>
        <rFont val="Calibri"/>
      </rPr>
      <t xml:space="preserve"> - file containing host names and associated IP addresses</t>
    </r>
    <r>
      <rPr>
        <sz val="11"/>
        <color rgb="FF000000"/>
        <rFont val="Calibri"/>
      </rPr>
      <t xml:space="preserve">
</t>
    </r>
    <r>
      <rPr>
        <sz val="11"/>
        <color rgb="FF000000"/>
        <rFont val="Calibri"/>
      </rPr>
      <t xml:space="preserve">- </t>
    </r>
    <r>
      <rPr>
        <b/>
        <sz val="11"/>
        <color rgb="FF000000"/>
        <rFont val="Calibri"/>
      </rPr>
      <t>/etc/hostname</t>
    </r>
    <r>
      <rPr>
        <sz val="11"/>
        <color rgb="FF000000"/>
        <rFont val="Calibri"/>
      </rPr>
      <t xml:space="preserve"> - file contains the system's host name</t>
    </r>
    <r>
      <rPr>
        <sz val="11"/>
        <color rgb="FF000000"/>
        <rFont val="Calibri"/>
      </rPr>
      <t xml:space="preserve">
</t>
    </r>
    <r>
      <rPr>
        <sz val="11"/>
        <color rgb="FF000000"/>
        <rFont val="Calibri"/>
      </rPr>
      <t xml:space="preserve">- </t>
    </r>
    <r>
      <rPr>
        <b/>
        <sz val="11"/>
        <color rgb="FF000000"/>
        <rFont val="Calibri"/>
      </rPr>
      <t>/etc/sysconfig/network</t>
    </r>
    <r>
      <rPr>
        <sz val="11"/>
        <color rgb="FF000000"/>
        <rFont val="Calibri"/>
      </rPr>
      <t xml:space="preserve"> - additional information that is valid to all network interfaces</t>
    </r>
    <r>
      <rPr>
        <sz val="11"/>
        <color rgb="FF000000"/>
        <rFont val="Calibri"/>
      </rPr>
      <t xml:space="preserve">
</t>
    </r>
    <r>
      <rPr>
        <sz val="11"/>
        <color rgb="FF000000"/>
        <rFont val="Calibri"/>
      </rPr>
      <t xml:space="preserve">- </t>
    </r>
    <r>
      <rPr>
        <b/>
        <sz val="11"/>
        <color rgb="FF000000"/>
        <rFont val="Calibri"/>
      </rPr>
      <t>/etc/sysconfig/network-scripts/</t>
    </r>
    <r>
      <rPr>
        <sz val="11"/>
        <color rgb="FF000000"/>
        <rFont val="Calibri"/>
      </rPr>
      <t xml:space="preserve"> - directory containing network interface scripts and configurations files</t>
    </r>
    <r>
      <rPr>
        <sz val="11"/>
        <color rgb="FF000000"/>
        <rFont val="Calibri"/>
      </rPr>
      <t xml:space="preserve">
</t>
    </r>
    <r>
      <rPr>
        <sz val="11"/>
        <color rgb="FF000000"/>
        <rFont val="Calibri"/>
      </rPr>
      <t xml:space="preserve">- </t>
    </r>
    <r>
      <rPr>
        <b/>
        <sz val="11"/>
        <color rgb="FF000000"/>
        <rFont val="Calibri"/>
      </rPr>
      <t>/etc/NetworkManager/</t>
    </r>
    <r>
      <rPr>
        <sz val="11"/>
        <color rgb="FF000000"/>
        <rFont val="Calibri"/>
      </rPr>
      <t xml:space="preserve"> - directory contains configuration files and settings used by the </t>
    </r>
    <r>
      <rPr>
        <b/>
        <sz val="11"/>
        <color rgb="FF000000"/>
        <rFont val="Calibri"/>
      </rPr>
      <t>NetworkManager</t>
    </r>
  </si>
  <si>
    <r>
      <rPr>
        <b/>
        <sz val="11"/>
        <color rgb="FF000000"/>
        <rFont val="Calibri"/>
      </rPr>
      <t>On disk configuration</t>
    </r>
    <r>
      <rPr>
        <sz val="11"/>
        <color rgb="FF000000"/>
        <rFont val="Calibri"/>
      </rPr>
      <t xml:space="preserve">
</t>
    </r>
    <r>
      <rPr>
        <sz val="11"/>
        <color rgb="FF000000"/>
        <rFont val="Calibri"/>
      </rPr>
      <t>Run the following commands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Check for syscalls related to hostname and domainname change</t>
    </r>
    <r>
      <rPr>
        <sz val="11"/>
        <color rgb="FF006096"/>
        <rFont val="Roboto Condensed"/>
      </rPr>
      <t xml:space="preserve">
</t>
    </r>
    <r>
      <rPr>
        <sz val="11"/>
        <color rgb="FF006096"/>
        <rFont val="Roboto Condensed"/>
      </rPr>
      <t>awk '/^*-a *always, 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/-S/ &amp;&amp; (/sethostname/ \</t>
    </r>
    <r>
      <rPr>
        <sz val="11"/>
        <color rgb="FF006096"/>
        <rFont val="Roboto Condensed"/>
      </rPr>
      <t xml:space="preserve">
</t>
    </r>
    <r>
      <rPr>
        <sz val="11"/>
        <color rgb="FF006096"/>
        <rFont val="Roboto Condensed"/>
      </rPr>
      <t>|| /setdomainname/) \</t>
    </r>
    <r>
      <rPr>
        <sz val="11"/>
        <color rgb="FF006096"/>
        <rFont val="Roboto Condensed"/>
      </rPr>
      <t xml:space="preserve">
</t>
    </r>
    <r>
      <rPr>
        <sz val="11"/>
        <color rgb="FF006096"/>
        <rFont val="Roboto Condensed"/>
      </rPr>
      <t>&amp;&amp; (/skey= *[!-~]* *$/ || /-k *[!-~]* *$/)' /etc/audit/rules.d/*.rules</t>
    </r>
    <r>
      <rPr>
        <sz val="11"/>
        <color rgb="FF006096"/>
        <rFont val="Roboto Condensed"/>
      </rPr>
      <t xml:space="preserve">
</t>
    </r>
    <r>
      <rPr>
        <sz val="11"/>
        <color rgb="FF006096"/>
        <rFont val="Roboto Condensed"/>
      </rPr>
      <t># Check for file watches on network-related files</t>
    </r>
    <r>
      <rPr>
        <sz val="11"/>
        <color rgb="FF006096"/>
        <rFont val="Roboto Condensed"/>
      </rPr>
      <t xml:space="preserve">
</t>
    </r>
    <r>
      <rPr>
        <sz val="11"/>
        <color rgb="FF006096"/>
        <rFont val="Roboto Condensed"/>
      </rPr>
      <t>awk '/^ *-w/ \</t>
    </r>
    <r>
      <rPr>
        <sz val="11"/>
        <color rgb="FF006096"/>
        <rFont val="Roboto Condensed"/>
      </rPr>
      <t xml:space="preserve">
</t>
    </r>
    <r>
      <rPr>
        <sz val="11"/>
        <color rgb="FF006096"/>
        <rFont val="Roboto Condensed"/>
      </rPr>
      <t>&amp;&amp; (/etc\/issue/ \</t>
    </r>
    <r>
      <rPr>
        <sz val="11"/>
        <color rgb="FF006096"/>
        <rFont val="Roboto Condensed"/>
      </rPr>
      <t xml:space="preserve">
</t>
    </r>
    <r>
      <rPr>
        <sz val="11"/>
        <color rgb="FF006096"/>
        <rFont val="Roboto Condensed"/>
      </rPr>
      <t>|| /etc\/issue.net/ \</t>
    </r>
    <r>
      <rPr>
        <sz val="11"/>
        <color rgb="FF006096"/>
        <rFont val="Roboto Condensed"/>
      </rPr>
      <t xml:space="preserve">
</t>
    </r>
    <r>
      <rPr>
        <sz val="11"/>
        <color rgb="FF006096"/>
        <rFont val="Roboto Condensed"/>
      </rPr>
      <t>|| /etc\/hosts/ \</t>
    </r>
    <r>
      <rPr>
        <sz val="11"/>
        <color rgb="FF006096"/>
        <rFont val="Roboto Condensed"/>
      </rPr>
      <t xml:space="preserve">
</t>
    </r>
    <r>
      <rPr>
        <sz val="11"/>
        <color rgb="FF006096"/>
        <rFont val="Roboto Condensed"/>
      </rPr>
      <t>|| /etc\/sysconfig\/network/ \</t>
    </r>
    <r>
      <rPr>
        <sz val="11"/>
        <color rgb="FF006096"/>
        <rFont val="Roboto Condensed"/>
      </rPr>
      <t xml:space="preserve">
</t>
    </r>
    <r>
      <rPr>
        <sz val="11"/>
        <color rgb="FF006096"/>
        <rFont val="Roboto Condensed"/>
      </rPr>
      <t>|| /etc\/hostname/ \</t>
    </r>
    <r>
      <rPr>
        <sz val="11"/>
        <color rgb="FF006096"/>
        <rFont val="Roboto Condensed"/>
      </rPr>
      <t xml:space="preserve">
</t>
    </r>
    <r>
      <rPr>
        <sz val="11"/>
        <color rgb="FF006096"/>
        <rFont val="Roboto Condensed"/>
      </rPr>
      <t>|| /etc\/NetworkManager/) \</t>
    </r>
    <r>
      <rPr>
        <sz val="11"/>
        <color rgb="FF006096"/>
        <rFont val="Roboto Condensed"/>
      </rPr>
      <t xml:space="preserve">
</t>
    </r>
    <r>
      <rPr>
        <sz val="11"/>
        <color rgb="FF006096"/>
        <rFont val="Roboto Condensed"/>
      </rPr>
      <t>&amp;&amp; / +-p *wa/ \</t>
    </r>
    <r>
      <rPr>
        <sz val="11"/>
        <color rgb="FF006096"/>
        <rFont val="Roboto Condensed"/>
      </rPr>
      <t xml:space="preserve">
</t>
    </r>
    <r>
      <rPr>
        <sz val="11"/>
        <color rgb="FF006096"/>
        <rFont val="Roboto Condensed"/>
      </rPr>
      <t>&amp;&amp; (/ key= *[!-~]* *$/ || /-k *[!-~]* *$/)' /etc/audit/rules.d/*.rules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/etc/hostname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6096"/>
        <rFont val="Roboto Condensed"/>
      </rPr>
      <t>-w /etc/sysconfig/network-scripts/ -p wa -k system-locale</t>
    </r>
    <r>
      <rPr>
        <sz val="11"/>
        <color rgb="FF006096"/>
        <rFont val="Roboto Condensed"/>
      </rPr>
      <t xml:space="preserve">
</t>
    </r>
    <r>
      <rPr>
        <sz val="11"/>
        <color rgb="FF006096"/>
        <rFont val="Roboto Condensed"/>
      </rPr>
      <t>-w /etc/NetworkManager -p wa -k system-locale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&amp;&amp;(/sethostname/ \</t>
    </r>
    <r>
      <rPr>
        <sz val="11"/>
        <color rgb="FF006096"/>
        <rFont val="Roboto Condensed"/>
      </rPr>
      <t xml:space="preserve">
</t>
    </r>
    <r>
      <rPr>
        <sz val="11"/>
        <color rgb="FF006096"/>
        <rFont val="Roboto Condensed"/>
      </rPr>
      <t xml:space="preserve">   ||/setdomainname/)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auditctl -l | awk '/^ *-w/ \</t>
    </r>
    <r>
      <rPr>
        <sz val="11"/>
        <color rgb="FF006096"/>
        <rFont val="Roboto Condensed"/>
      </rPr>
      <t xml:space="preserve">
</t>
    </r>
    <r>
      <rPr>
        <sz val="11"/>
        <color rgb="FF006096"/>
        <rFont val="Roboto Condensed"/>
      </rPr>
      <t xml:space="preserve"> &amp;&amp;(/etc\/issue/ \</t>
    </r>
    <r>
      <rPr>
        <sz val="11"/>
        <color rgb="FF006096"/>
        <rFont val="Roboto Condensed"/>
      </rPr>
      <t xml:space="preserve">
</t>
    </r>
    <r>
      <rPr>
        <sz val="11"/>
        <color rgb="FF006096"/>
        <rFont val="Roboto Condensed"/>
      </rPr>
      <t xml:space="preserve">   || /etc\/issue.net/ \</t>
    </r>
    <r>
      <rPr>
        <sz val="11"/>
        <color rgb="FF006096"/>
        <rFont val="Roboto Condensed"/>
      </rPr>
      <t xml:space="preserve">
</t>
    </r>
    <r>
      <rPr>
        <sz val="11"/>
        <color rgb="FF006096"/>
        <rFont val="Roboto Condensed"/>
      </rPr>
      <t xml:space="preserve">   || /etc\/hosts/ \</t>
    </r>
    <r>
      <rPr>
        <sz val="11"/>
        <color rgb="FF006096"/>
        <rFont val="Roboto Condensed"/>
      </rPr>
      <t xml:space="preserve">
</t>
    </r>
    <r>
      <rPr>
        <sz val="11"/>
        <color rgb="FF006096"/>
        <rFont val="Roboto Condensed"/>
      </rPr>
      <t xml:space="preserve">   || /etc\/sysconfig\/network/ \</t>
    </r>
    <r>
      <rPr>
        <sz val="11"/>
        <color rgb="FF006096"/>
        <rFont val="Roboto Condensed"/>
      </rPr>
      <t xml:space="preserve">
</t>
    </r>
    <r>
      <rPr>
        <sz val="11"/>
        <color rgb="FF006096"/>
        <rFont val="Roboto Condensed"/>
      </rPr>
      <t xml:space="preserve">   || /etc\/hostname/ \</t>
    </r>
    <r>
      <rPr>
        <sz val="11"/>
        <color rgb="FF006096"/>
        <rFont val="Roboto Condensed"/>
      </rPr>
      <t xml:space="preserve">
</t>
    </r>
    <r>
      <rPr>
        <sz val="11"/>
        <color rgb="FF006096"/>
        <rFont val="Roboto Condensed"/>
      </rPr>
      <t xml:space="preserve">   || /etc\/NetworkManager/)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sethostname,setdomainname -F key=system-locale</t>
    </r>
    <r>
      <rPr>
        <sz val="11"/>
        <color rgb="FF006096"/>
        <rFont val="Roboto Condensed"/>
      </rPr>
      <t xml:space="preserve">
</t>
    </r>
    <r>
      <rPr>
        <sz val="11"/>
        <color rgb="FF006096"/>
        <rFont val="Roboto Condensed"/>
      </rPr>
      <t>-a always,exit -F arch=b32 -S sethostname,setdomainname -F key=system-locale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/etc/hostname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6096"/>
        <rFont val="Roboto Condensed"/>
      </rPr>
      <t>-w /etc/sysconfig/network-scripts -p wa -k system-locale</t>
    </r>
    <r>
      <rPr>
        <sz val="11"/>
        <color rgb="FF006096"/>
        <rFont val="Roboto Condensed"/>
      </rPr>
      <t xml:space="preserve">
</t>
    </r>
    <r>
      <rPr>
        <sz val="11"/>
        <color rgb="FF006096"/>
        <rFont val="Roboto Condensed"/>
      </rPr>
      <t>-w /etc/NetworkManager -p wa -k system-locale</t>
    </r>
    <r>
      <rPr>
        <sz val="11"/>
        <color rgb="FF006096"/>
        <rFont val="Roboto Condensed"/>
      </rPr>
      <t xml:space="preserve">
</t>
    </r>
  </si>
  <si>
    <t>6.2.3.6</t>
  </si>
  <si>
    <r>
      <rPr>
        <sz val="11"/>
        <rFont val="Calibri"/>
      </rPr>
      <t>Ensure use of privileged commands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</si>
  <si>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the use of privileged commands.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AUDIT_RULE_FILE="/etc/audit/rules.d/50-privileged.rules"</t>
    </r>
    <r>
      <rPr>
        <sz val="11"/>
        <color rgb="FF006096"/>
        <rFont val="Roboto Condensed"/>
      </rPr>
      <t xml:space="preserve">
</t>
    </r>
    <r>
      <rPr>
        <sz val="11"/>
        <color rgb="FF006096"/>
        <rFont val="Roboto Condensed"/>
      </rPr>
      <t xml:space="preserve">  NEW_DATA=()</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readarray -t DATA &lt; &lt;(find "${PARTITION}" -xdev -perm /6000 -type f | awk -v UID_MIN=${UID_MIN} '{print "-a always,exit -F path=" $1 " -F perm=x -F auid&gt;="UID_MIN" -F auid!=unset -k privileged" }')</t>
    </r>
    <r>
      <rPr>
        <sz val="11"/>
        <color rgb="FF006096"/>
        <rFont val="Roboto Condensed"/>
      </rPr>
      <t xml:space="preserve">
</t>
    </r>
    <r>
      <rPr>
        <sz val="11"/>
        <color rgb="FF006096"/>
        <rFont val="Roboto Condensed"/>
      </rPr>
      <t xml:space="preserve">      for ENTRY in "${DATA[@]}"; do</t>
    </r>
    <r>
      <rPr>
        <sz val="11"/>
        <color rgb="FF006096"/>
        <rFont val="Roboto Condensed"/>
      </rPr>
      <t xml:space="preserve">
</t>
    </r>
    <r>
      <rPr>
        <sz val="11"/>
        <color rgb="FF006096"/>
        <rFont val="Roboto Condensed"/>
      </rPr>
      <t xml:space="preserve">        NEW_DATA+=("${ENTRY}")</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readarray &amp;&gt; /dev/null -t OLD_DATA &lt; "${AUDIT_RULE_FILE}"</t>
    </r>
    <r>
      <rPr>
        <sz val="11"/>
        <color rgb="FF006096"/>
        <rFont val="Roboto Condensed"/>
      </rPr>
      <t xml:space="preserve">
</t>
    </r>
    <r>
      <rPr>
        <sz val="11"/>
        <color rgb="FF006096"/>
        <rFont val="Roboto Condensed"/>
      </rPr>
      <t xml:space="preserve">  COMBINED_DATA=( "${OLD_DATA[@]}" "${NEW_DATA[@]}" )</t>
    </r>
    <r>
      <rPr>
        <sz val="11"/>
        <color rgb="FF006096"/>
        <rFont val="Roboto Condensed"/>
      </rPr>
      <t xml:space="preserve">
</t>
    </r>
    <r>
      <rPr>
        <sz val="11"/>
        <color rgb="FF006096"/>
        <rFont val="Roboto Condensed"/>
      </rPr>
      <t xml:space="preserve">  printf '%s\n' "${COMBINED_DATA[@]}" | sort -u &gt; "${AUDIT_RULE_FILE}"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just scanning </t>
    </r>
    <r>
      <rPr>
        <b/>
        <sz val="11"/>
        <color rgb="FF000000"/>
        <rFont val="Calibri"/>
      </rPr>
      <t>/</t>
    </r>
    <r>
      <rPr>
        <sz val="11"/>
        <color rgb="FF000000"/>
        <rFont val="Calibri"/>
      </rPr>
      <t xml:space="preserve">, change the </t>
    </r>
    <r>
      <rPr>
        <b/>
        <sz val="11"/>
        <color rgb="FF000000"/>
        <rFont val="Calibri"/>
      </rPr>
      <t>PARTITION</t>
    </r>
    <r>
      <rPr>
        <sz val="11"/>
        <color rgb="FF000000"/>
        <rFont val="Calibri"/>
      </rPr>
      <t xml:space="preserve"> variable to the appropriate partition and re-run the remediation.</t>
    </r>
  </si>
  <si>
    <r>
      <rPr>
        <sz val="11"/>
        <color rgb="FF000000"/>
        <rFont val="Calibri"/>
      </rPr>
      <t xml:space="preserve">Monitor privileged programs, those that have the </t>
    </r>
    <r>
      <rPr>
        <b/>
        <sz val="11"/>
        <color rgb="FF000000"/>
        <rFont val="Calibri"/>
      </rPr>
      <t>setuid</t>
    </r>
    <r>
      <rPr>
        <sz val="11"/>
        <color rgb="FF000000"/>
        <rFont val="Calibri"/>
      </rPr>
      <t xml:space="preserve"> and/or </t>
    </r>
    <r>
      <rPr>
        <b/>
        <sz val="11"/>
        <color rgb="FF000000"/>
        <rFont val="Calibri"/>
      </rPr>
      <t>setgid</t>
    </r>
    <r>
      <rPr>
        <sz val="11"/>
        <color rgb="FF000000"/>
        <rFont val="Calibri"/>
      </rPr>
      <t xml:space="preserve"> bit set on execution, to determine if unprivileged users are running these commands.</t>
    </r>
  </si>
  <si>
    <r>
      <rPr>
        <sz val="11"/>
        <color rgb="FF000000"/>
        <rFont val="Calibri"/>
      </rPr>
      <t xml:space="preserve">Both the audit and remediation section of this recommendation will traverse all mounted file systems that is not mounted with either </t>
    </r>
    <r>
      <rPr>
        <b/>
        <sz val="11"/>
        <color rgb="FF000000"/>
        <rFont val="Calibri"/>
      </rPr>
      <t>noexec</t>
    </r>
    <r>
      <rPr>
        <sz val="11"/>
        <color rgb="FF000000"/>
        <rFont val="Calibri"/>
      </rPr>
      <t xml:space="preserve"> or </t>
    </r>
    <r>
      <rPr>
        <b/>
        <sz val="11"/>
        <color rgb="FF000000"/>
        <rFont val="Calibri"/>
      </rPr>
      <t>nosuid</t>
    </r>
    <r>
      <rPr>
        <sz val="11"/>
        <color rgb="FF000000"/>
        <rFont val="Calibri"/>
      </rPr>
      <t xml:space="preserve"> mount options. If there are large file systems without these mount options, </t>
    </r>
    <r>
      <rPr>
        <b/>
        <sz val="11"/>
        <color rgb="FF000000"/>
        <rFont val="Calibri"/>
      </rPr>
      <t>such traversal will be significantly detrimental to the performance of the system.</t>
    </r>
    <r>
      <rPr>
        <sz val="11"/>
        <color rgb="FF000000"/>
        <rFont val="Calibri"/>
      </rPr>
      <t xml:space="preserve">
</t>
    </r>
    <r>
      <rPr>
        <sz val="11"/>
        <color rgb="FF000000"/>
        <rFont val="Calibri"/>
      </rPr>
      <t>Before running either the audit or remediation section, inspect the output of the following command to determine exactly which file systems will be traversed:</t>
    </r>
    <r>
      <rPr>
        <sz val="11"/>
        <color rgb="FF000000"/>
        <rFont val="Calibri"/>
      </rPr>
      <t xml:space="preserve">
</t>
    </r>
    <r>
      <rPr>
        <sz val="11"/>
        <color rgb="FF006096"/>
        <rFont val="Roboto Condensed"/>
      </rPr>
      <t># findmnt -n -l -k -it $(awk '/nodev/ { print $2 }' /proc/filesystems | paste -sd,) | grep -Pv "noexec|nosuid"</t>
    </r>
    <r>
      <rPr>
        <sz val="11"/>
        <color rgb="FF006096"/>
        <rFont val="Roboto Condensed"/>
      </rPr>
      <t xml:space="preserve">
</t>
    </r>
    <r>
      <rPr>
        <sz val="11"/>
        <color rgb="FF000000"/>
        <rFont val="Calibri"/>
      </rPr>
      <t xml:space="preserve">
</t>
    </r>
    <r>
      <rPr>
        <sz val="11"/>
        <color rgb="FF000000"/>
        <rFont val="Calibri"/>
      </rPr>
      <t xml:space="preserve">To exclude a particular file system due to adverse performance impacts, update the audit and remediation sections by adding a sufficiently unique string to the </t>
    </r>
    <r>
      <rPr>
        <b/>
        <sz val="11"/>
        <color rgb="FF000000"/>
        <rFont val="Calibri"/>
      </rPr>
      <t>grep</t>
    </r>
    <r>
      <rPr>
        <sz val="11"/>
        <color rgb="FF000000"/>
        <rFont val="Calibri"/>
      </rPr>
      <t xml:space="preserve"> statement. The above command can be used to test the modified exclusions.</t>
    </r>
  </si>
  <si>
    <r>
      <rPr>
        <b/>
        <sz val="11"/>
        <color rgb="FF000000"/>
        <rFont val="Calibri"/>
      </rPr>
      <t>On disk configuration</t>
    </r>
    <r>
      <rPr>
        <sz val="11"/>
        <color rgb="FF000000"/>
        <rFont val="Calibri"/>
      </rPr>
      <t xml:space="preserve">
</t>
    </r>
    <r>
      <rPr>
        <sz val="11"/>
        <color rgb="FF000000"/>
        <rFont val="Calibri"/>
      </rPr>
      <t>Run the following script to check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grep -qr "${PRIVILEGED}" /etc/audit/rules.d &amp;&amp; printf "OK: '${PRIVILEGED}' found in auditing rules.\n" || printf "Warning: '${PRIVILEGED}' not found in on disk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RUNNING=$(auditctl -l)</t>
    </r>
    <r>
      <rPr>
        <sz val="11"/>
        <color rgb="FF006096"/>
        <rFont val="Roboto Condensed"/>
      </rPr>
      <t xml:space="preserve">
</t>
    </r>
    <r>
      <rPr>
        <sz val="11"/>
        <color rgb="FF006096"/>
        <rFont val="Roboto Condensed"/>
      </rPr>
      <t xml:space="preserve">   [ -n "${RUNNING}" ] &amp;&amp;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printf -- "${RUNNING}" | grep -q "${PRIVILEGED}" &amp;&amp; printf "OK: '${PRIVILEGED}' found in auditing rules.\n" || printf "Warning: '${PRIVILEGED}' not found in running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 \</t>
    </r>
    <r>
      <rPr>
        <sz val="11"/>
        <color rgb="FF006096"/>
        <rFont val="Roboto Condensed"/>
      </rPr>
      <t xml:space="preserve">
</t>
    </r>
    <r>
      <rPr>
        <sz val="11"/>
        <color rgb="FF006096"/>
        <rFont val="Roboto Condensed"/>
      </rPr>
      <t xml:space="preserve">   || printf "ERROR: Variable 'RUNNING'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t>
    </r>
    <r>
      <rPr>
        <b/>
        <sz val="11"/>
        <color rgb="FF000000"/>
        <rFont val="Calibri"/>
      </rPr>
      <t>findmnt</t>
    </r>
    <r>
      <rPr>
        <sz val="11"/>
        <color rgb="FF000000"/>
        <rFont val="Calibri"/>
      </rPr>
      <t xml:space="preserve"> as per the above audit, said file systems would have to be manually audited.</t>
    </r>
  </si>
  <si>
    <t>6.2.3.7</t>
  </si>
  <si>
    <r>
      <rPr>
        <sz val="11"/>
        <rFont val="Calibri"/>
      </rPr>
      <t>Ensure unsuccessful file access attempts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</si>
  <si>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unsuccessful file access attempts.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creat,open,openat,truncate,ftruncate -F exit=-EACCES -F auid&gt;=${UID_MIN} -F auid!=unset -k access</t>
    </r>
    <r>
      <rPr>
        <sz val="11"/>
        <color rgb="FF006096"/>
        <rFont val="Roboto Condensed"/>
      </rPr>
      <t xml:space="preserve">
</t>
    </r>
    <r>
      <rPr>
        <sz val="11"/>
        <color rgb="FF006096"/>
        <rFont val="Roboto Condensed"/>
      </rPr>
      <t>-a always,exit -F arch=b64 -S creat,open,openat,truncate,ftruncate -F exit=-EPERM -F auid&gt;=${UID_MIN} -F auid!=unset -k access</t>
    </r>
    <r>
      <rPr>
        <sz val="11"/>
        <color rgb="FF006096"/>
        <rFont val="Roboto Condensed"/>
      </rPr>
      <t xml:space="preserve">
</t>
    </r>
    <r>
      <rPr>
        <sz val="11"/>
        <color rgb="FF006096"/>
        <rFont val="Roboto Condensed"/>
      </rPr>
      <t>-a always,exit -F arch=b32 -S creat,open,openat,truncate,ftruncate -F exit=-EACCES -F auid&gt;=${UID_MIN} -F auid!=unset -k access</t>
    </r>
    <r>
      <rPr>
        <sz val="11"/>
        <color rgb="FF006096"/>
        <rFont val="Roboto Condensed"/>
      </rPr>
      <t xml:space="preserve">
</t>
    </r>
    <r>
      <rPr>
        <sz val="11"/>
        <color rgb="FF006096"/>
        <rFont val="Roboto Condensed"/>
      </rPr>
      <t>-a always,exit -F arch=b32 -S creat,open,openat,truncate,ftruncate -F exit=-EPERM -F auid&gt;=${UID_MIN} -F auid!=unset -k access</t>
    </r>
    <r>
      <rPr>
        <sz val="11"/>
        <color rgb="FF006096"/>
        <rFont val="Roboto Condensed"/>
      </rPr>
      <t xml:space="preserve">
</t>
    </r>
    <r>
      <rPr>
        <sz val="11"/>
        <color rgb="FF006096"/>
        <rFont val="Roboto Condensed"/>
      </rPr>
      <t>" &gt;&gt; /etc/audit/rules.d/50-access.rules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</si>
  <si>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for unsuccessful attempts to access files. The following parameters are associated with system calls that control files:</t>
    </r>
    <r>
      <rPr>
        <sz val="11"/>
        <color rgb="FF000000"/>
        <rFont val="Calibri"/>
      </rPr>
      <t xml:space="preserve">
</t>
    </r>
    <r>
      <rPr>
        <sz val="11"/>
        <color rgb="FF000000"/>
        <rFont val="Calibri"/>
      </rPr>
      <t xml:space="preserve">- creation - </t>
    </r>
    <r>
      <rPr>
        <b/>
        <sz val="11"/>
        <color rgb="FF000000"/>
        <rFont val="Calibri"/>
      </rPr>
      <t>creat</t>
    </r>
    <r>
      <rPr>
        <sz val="11"/>
        <color rgb="FF000000"/>
        <rFont val="Calibri"/>
      </rPr>
      <t xml:space="preserve">
</t>
    </r>
    <r>
      <rPr>
        <sz val="11"/>
        <color rgb="FF000000"/>
        <rFont val="Calibri"/>
      </rPr>
      <t xml:space="preserve">- opening - </t>
    </r>
    <r>
      <rPr>
        <b/>
        <sz val="11"/>
        <color rgb="FF000000"/>
        <rFont val="Calibri"/>
      </rPr>
      <t>open</t>
    </r>
    <r>
      <rPr>
        <sz val="11"/>
        <color rgb="FF000000"/>
        <rFont val="Calibri"/>
      </rPr>
      <t xml:space="preserve"> , </t>
    </r>
    <r>
      <rPr>
        <b/>
        <sz val="11"/>
        <color rgb="FF000000"/>
        <rFont val="Calibri"/>
      </rPr>
      <t>openat</t>
    </r>
    <r>
      <rPr>
        <sz val="11"/>
        <color rgb="FF000000"/>
        <rFont val="Calibri"/>
      </rPr>
      <t xml:space="preserve">
</t>
    </r>
    <r>
      <rPr>
        <sz val="11"/>
        <color rgb="FF000000"/>
        <rFont val="Calibri"/>
      </rPr>
      <t xml:space="preserve">- truncation - </t>
    </r>
    <r>
      <rPr>
        <b/>
        <sz val="11"/>
        <color rgb="FF000000"/>
        <rFont val="Calibri"/>
      </rPr>
      <t>truncate</t>
    </r>
    <r>
      <rPr>
        <sz val="11"/>
        <color rgb="FF000000"/>
        <rFont val="Calibri"/>
      </rPr>
      <t xml:space="preserve"> , </t>
    </r>
    <r>
      <rPr>
        <b/>
        <sz val="11"/>
        <color rgb="FF000000"/>
        <rFont val="Calibri"/>
      </rPr>
      <t>ftruncate</t>
    </r>
    <r>
      <rPr>
        <sz val="11"/>
        <color rgb="FF000000"/>
        <rFont val="Calibri"/>
      </rPr>
      <t xml:space="preserve">
</t>
    </r>
    <r>
      <rPr>
        <sz val="11"/>
        <color rgb="FF000000"/>
        <rFont val="Calibri"/>
      </rPr>
      <t>An audit log record will only be written if all of the following criteria is met for the user when trying to access a file:</t>
    </r>
    <r>
      <rPr>
        <sz val="11"/>
        <color rgb="FF000000"/>
        <rFont val="Calibri"/>
      </rPr>
      <t xml:space="preserve">
</t>
    </r>
    <r>
      <rPr>
        <sz val="11"/>
        <color rgb="FF000000"/>
        <rFont val="Calibri"/>
      </rPr>
      <t>- a non-privileged user (auid&gt;=UID_MIN)</t>
    </r>
    <r>
      <rPr>
        <sz val="11"/>
        <color rgb="FF000000"/>
        <rFont val="Calibri"/>
      </rPr>
      <t xml:space="preserve">
</t>
    </r>
    <r>
      <rPr>
        <sz val="11"/>
        <color rgb="FF000000"/>
        <rFont val="Calibri"/>
      </rPr>
      <t>- is not a Daemon event (auid=4294967295/unset/-1)</t>
    </r>
    <r>
      <rPr>
        <sz val="11"/>
        <color rgb="FF000000"/>
        <rFont val="Calibri"/>
      </rPr>
      <t xml:space="preserve">
</t>
    </r>
    <r>
      <rPr>
        <sz val="11"/>
        <color rgb="FF000000"/>
        <rFont val="Calibri"/>
      </rPr>
      <t>- if the system call returned EACCES (permission denied) or EPERM (some other permanent error associated with the specific system call)</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</si>
  <si>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creat,open,openat,truncate,ftruncate -F exit=-EACCES -F auid&gt;=1000 -F auid!=unset -k access</t>
    </r>
    <r>
      <rPr>
        <sz val="11"/>
        <color rgb="FF006096"/>
        <rFont val="Roboto Condensed"/>
      </rPr>
      <t xml:space="preserve">
</t>
    </r>
    <r>
      <rPr>
        <sz val="11"/>
        <color rgb="FF006096"/>
        <rFont val="Roboto Condensed"/>
      </rPr>
      <t>-a always,exit -F arch=b64 -S creat,open,openat,truncate,ftruncate -F exit=-EPERM -F auid&gt;=1000 -F auid!=unset -k access</t>
    </r>
    <r>
      <rPr>
        <sz val="11"/>
        <color rgb="FF006096"/>
        <rFont val="Roboto Condensed"/>
      </rPr>
      <t xml:space="preserve">
</t>
    </r>
    <r>
      <rPr>
        <sz val="11"/>
        <color rgb="FF006096"/>
        <rFont val="Roboto Condensed"/>
      </rPr>
      <t>-a always,exit -F arch=b32 -S creat,open,openat,truncate,ftruncate -F exit=-EACCES -F auid&gt;=1000 -F auid!=unset -k access</t>
    </r>
    <r>
      <rPr>
        <sz val="11"/>
        <color rgb="FF006096"/>
        <rFont val="Roboto Condensed"/>
      </rPr>
      <t xml:space="preserve">
</t>
    </r>
    <r>
      <rPr>
        <sz val="11"/>
        <color rgb="FF006096"/>
        <rFont val="Roboto Condensed"/>
      </rPr>
      <t>-a always,exit -F arch=b32 -S creat,open,openat,truncate,ftruncate -F exit=-EPERM -F auid&gt;=1000 -F auid!=unset -k access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open,truncate,ftruncate,creat,openat -F exit=-EACCES -F auid&gt;=1000 -F auid!=-1 -F key=access</t>
    </r>
    <r>
      <rPr>
        <sz val="11"/>
        <color rgb="FF006096"/>
        <rFont val="Roboto Condensed"/>
      </rPr>
      <t xml:space="preserve">
</t>
    </r>
    <r>
      <rPr>
        <sz val="11"/>
        <color rgb="FF006096"/>
        <rFont val="Roboto Condensed"/>
      </rPr>
      <t>-a always,exit -F arch=b64 -S open,truncate,ftruncate,creat,openat -F exit=-EPERM -F auid&gt;=1000 -F auid!=-1 -F key=access</t>
    </r>
    <r>
      <rPr>
        <sz val="11"/>
        <color rgb="FF006096"/>
        <rFont val="Roboto Condensed"/>
      </rPr>
      <t xml:space="preserve">
</t>
    </r>
    <r>
      <rPr>
        <sz val="11"/>
        <color rgb="FF006096"/>
        <rFont val="Roboto Condensed"/>
      </rPr>
      <t>-a always,exit -F arch=b32 -S open,truncate,ftruncate,creat,openat -F exit=-EACCES -F auid&gt;=1000 -F auid!=-1 -F key=access</t>
    </r>
    <r>
      <rPr>
        <sz val="11"/>
        <color rgb="FF006096"/>
        <rFont val="Roboto Condensed"/>
      </rPr>
      <t xml:space="preserve">
</t>
    </r>
    <r>
      <rPr>
        <sz val="11"/>
        <color rgb="FF006096"/>
        <rFont val="Roboto Condensed"/>
      </rPr>
      <t>-a always,exit -F arch=b32 -S open,truncate,ftruncate,creat,openat -F exit=-EPERM -F auid&gt;=1000 -F auid!=-1 -F key=access</t>
    </r>
    <r>
      <rPr>
        <sz val="11"/>
        <color rgb="FF006096"/>
        <rFont val="Roboto Condensed"/>
      </rPr>
      <t xml:space="preserve">
</t>
    </r>
  </si>
  <si>
    <t>6.2.3.8</t>
  </si>
  <si>
    <r>
      <rPr>
        <sz val="11"/>
        <rFont val="Calibri"/>
      </rPr>
      <t>Ensure events that modify user/group information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</si>
  <si>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</si>
  <si>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/etc/group</t>
    </r>
    <r>
      <rPr>
        <sz val="11"/>
        <color rgb="FF000000"/>
        <rFont val="Calibri"/>
      </rPr>
      <t xml:space="preserve"> - system groups</t>
    </r>
    <r>
      <rPr>
        <sz val="11"/>
        <color rgb="FF000000"/>
        <rFont val="Calibri"/>
      </rPr>
      <t xml:space="preserve">
</t>
    </r>
    <r>
      <rPr>
        <sz val="11"/>
        <color rgb="FF000000"/>
        <rFont val="Calibri"/>
      </rPr>
      <t xml:space="preserve">- </t>
    </r>
    <r>
      <rPr>
        <b/>
        <sz val="11"/>
        <color rgb="FF000000"/>
        <rFont val="Calibri"/>
      </rPr>
      <t>/etc/passwd</t>
    </r>
    <r>
      <rPr>
        <sz val="11"/>
        <color rgb="FF000000"/>
        <rFont val="Calibri"/>
      </rPr>
      <t xml:space="preserve"> - system users</t>
    </r>
    <r>
      <rPr>
        <sz val="11"/>
        <color rgb="FF000000"/>
        <rFont val="Calibri"/>
      </rPr>
      <t xml:space="preserve">
</t>
    </r>
    <r>
      <rPr>
        <sz val="11"/>
        <color rgb="FF000000"/>
        <rFont val="Calibri"/>
      </rPr>
      <t xml:space="preserve">- </t>
    </r>
    <r>
      <rPr>
        <b/>
        <sz val="11"/>
        <color rgb="FF000000"/>
        <rFont val="Calibri"/>
      </rPr>
      <t>/etc/gshadow</t>
    </r>
    <r>
      <rPr>
        <sz val="11"/>
        <color rgb="FF000000"/>
        <rFont val="Calibri"/>
      </rPr>
      <t xml:space="preserve"> - encrypted password for each group</t>
    </r>
    <r>
      <rPr>
        <sz val="11"/>
        <color rgb="FF000000"/>
        <rFont val="Calibri"/>
      </rPr>
      <t xml:space="preserve">
</t>
    </r>
    <r>
      <rPr>
        <sz val="11"/>
        <color rgb="FF000000"/>
        <rFont val="Calibri"/>
      </rPr>
      <t xml:space="preserve">- </t>
    </r>
    <r>
      <rPr>
        <b/>
        <sz val="11"/>
        <color rgb="FF000000"/>
        <rFont val="Calibri"/>
      </rPr>
      <t>/etc/shadow</t>
    </r>
    <r>
      <rPr>
        <sz val="11"/>
        <color rgb="FF000000"/>
        <rFont val="Calibri"/>
      </rPr>
      <t xml:space="preserve"> - system user passwords</t>
    </r>
    <r>
      <rPr>
        <sz val="11"/>
        <color rgb="FF000000"/>
        <rFont val="Calibri"/>
      </rPr>
      <t xml:space="preserve">
</t>
    </r>
    <r>
      <rPr>
        <sz val="11"/>
        <color rgb="FF000000"/>
        <rFont val="Calibri"/>
      </rPr>
      <t xml:space="preserve">- </t>
    </r>
    <r>
      <rPr>
        <b/>
        <sz val="11"/>
        <color rgb="FF000000"/>
        <rFont val="Calibri"/>
      </rPr>
      <t>/etc/security/opasswd</t>
    </r>
    <r>
      <rPr>
        <sz val="11"/>
        <color rgb="FF000000"/>
        <rFont val="Calibri"/>
      </rPr>
      <t xml:space="preserve"> - storage of old passwords if the relevant PAM module is in use</t>
    </r>
    <r>
      <rPr>
        <sz val="11"/>
        <color rgb="FF000000"/>
        <rFont val="Calibri"/>
      </rPr>
      <t xml:space="preserve">
</t>
    </r>
    <r>
      <rPr>
        <sz val="11"/>
        <color rgb="FF000000"/>
        <rFont val="Calibri"/>
      </rPr>
      <t xml:space="preserve">- </t>
    </r>
    <r>
      <rPr>
        <b/>
        <sz val="11"/>
        <color rgb="FF000000"/>
        <rFont val="Calibri"/>
      </rPr>
      <t>/etc/nsswitch.conf</t>
    </r>
    <r>
      <rPr>
        <sz val="11"/>
        <color rgb="FF000000"/>
        <rFont val="Calibri"/>
      </rPr>
      <t xml:space="preserve"> - file configures how the system uses various databases and name resolution mechanisms</t>
    </r>
    <r>
      <rPr>
        <sz val="11"/>
        <color rgb="FF000000"/>
        <rFont val="Calibri"/>
      </rPr>
      <t xml:space="preserve">
</t>
    </r>
    <r>
      <rPr>
        <sz val="11"/>
        <color rgb="FF000000"/>
        <rFont val="Calibri"/>
      </rPr>
      <t xml:space="preserve">- </t>
    </r>
    <r>
      <rPr>
        <b/>
        <sz val="11"/>
        <color rgb="FF000000"/>
        <rFont val="Calibri"/>
      </rPr>
      <t>/etc/pam.conf</t>
    </r>
    <r>
      <rPr>
        <sz val="11"/>
        <color rgb="FF000000"/>
        <rFont val="Calibri"/>
      </rPr>
      <t xml:space="preserve"> - file determines the authentication services to be used, and the order in which the services are used.</t>
    </r>
    <r>
      <rPr>
        <sz val="11"/>
        <color rgb="FF000000"/>
        <rFont val="Calibri"/>
      </rPr>
      <t xml:space="preserve">
</t>
    </r>
    <r>
      <rPr>
        <sz val="11"/>
        <color rgb="FF000000"/>
        <rFont val="Calibri"/>
      </rPr>
      <t xml:space="preserve">- </t>
    </r>
    <r>
      <rPr>
        <b/>
        <sz val="11"/>
        <color rgb="FF000000"/>
        <rFont val="Calibri"/>
      </rPr>
      <t>/etc/pam.d</t>
    </r>
    <r>
      <rPr>
        <sz val="11"/>
        <color rgb="FF000000"/>
        <rFont val="Calibri"/>
      </rPr>
      <t xml:space="preserve"> - directory contains the PAM configuration files for each PAM-aware application.</t>
    </r>
    <r>
      <rPr>
        <sz val="11"/>
        <color rgb="FF000000"/>
        <rFont val="Calibri"/>
      </rPr>
      <t xml:space="preserve">
</t>
    </r>
    <r>
      <rPr>
        <sz val="11"/>
        <color rgb="FF000000"/>
        <rFont val="Calibri"/>
      </rPr>
      <t>The parameters in this section will watch the files to see if they have been opened for write or have had attribute changes (e.g. permissions) and tag them with the identifier "identity" in the audit log file.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</si>
  <si>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</si>
  <si>
    <t>6.2.3.9</t>
  </si>
  <si>
    <r>
      <rPr>
        <sz val="11"/>
        <rFont val="Calibri"/>
      </rPr>
      <t>Ensure discretionary access control permission modification events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</si>
  <si>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chmod,fchmod,fchmodat -F auid&gt;=${UID_MIN} -F auid!=unset -F key=perm_mod</t>
    </r>
    <r>
      <rPr>
        <sz val="11"/>
        <color rgb="FF006096"/>
        <rFont val="Roboto Condensed"/>
      </rPr>
      <t xml:space="preserve">
</t>
    </r>
    <r>
      <rPr>
        <sz val="11"/>
        <color rgb="FF006096"/>
        <rFont val="Roboto Condensed"/>
      </rPr>
      <t>-a always,exit -F arch=b64 -S chown,fchown,lchown,fchownat -F auid&gt;=${UID_MIN} -F auid!=unset -F key=perm_mod</t>
    </r>
    <r>
      <rPr>
        <sz val="11"/>
        <color rgb="FF006096"/>
        <rFont val="Roboto Condensed"/>
      </rPr>
      <t xml:space="preserve">
</t>
    </r>
    <r>
      <rPr>
        <sz val="11"/>
        <color rgb="FF006096"/>
        <rFont val="Roboto Condensed"/>
      </rPr>
      <t>-a always,exit -F arch=b32 -S chmod,fchmod,fchmodat -F auid&gt;=${UID_MIN} -F auid!=unset -F key=perm_mod</t>
    </r>
    <r>
      <rPr>
        <sz val="11"/>
        <color rgb="FF006096"/>
        <rFont val="Roboto Condensed"/>
      </rPr>
      <t xml:space="preserve">
</t>
    </r>
    <r>
      <rPr>
        <sz val="11"/>
        <color rgb="FF006096"/>
        <rFont val="Roboto Condensed"/>
      </rPr>
      <t>-a always,exit -F arch=b32 -S lchown,fchown,chown,fchownat -F auid&gt;=${UID_MIN} -F auid!=unset -F key=perm_mod</t>
    </r>
    <r>
      <rPr>
        <sz val="11"/>
        <color rgb="FF006096"/>
        <rFont val="Roboto Condensed"/>
      </rPr>
      <t xml:space="preserve">
</t>
    </r>
    <r>
      <rPr>
        <sz val="11"/>
        <color rgb="FF006096"/>
        <rFont val="Roboto Condensed"/>
      </rPr>
      <t>-a always,exit -F arch=b64 -S setxattr,lsetxattr,fsetxattr,removexattr,lremovexattr,fremovexattr -F auid&gt;=${UID_MIN} -F auid!=unset -F key=perm_mod</t>
    </r>
    <r>
      <rPr>
        <sz val="11"/>
        <color rgb="FF006096"/>
        <rFont val="Roboto Condensed"/>
      </rPr>
      <t xml:space="preserve">
</t>
    </r>
    <r>
      <rPr>
        <sz val="11"/>
        <color rgb="FF006096"/>
        <rFont val="Roboto Condensed"/>
      </rPr>
      <t>-a always,exit -F arch=b32 -S setxattr,lsetxattr,fsetxattr,removexattr,lremovexattr,fremovexattr -F auid&gt;=${UID_MIN} -F auid!=unset -F key=perm_mod</t>
    </r>
    <r>
      <rPr>
        <sz val="11"/>
        <color rgb="FF006096"/>
        <rFont val="Roboto Condensed"/>
      </rPr>
      <t xml:space="preserve">
</t>
    </r>
    <r>
      <rPr>
        <sz val="11"/>
        <color rgb="FF006096"/>
        <rFont val="Roboto Condensed"/>
      </rPr>
      <t>" &gt;&gt; /etc/audit/rules.d/50-perm_mod.rules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</si>
  <si>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chmod</t>
    </r>
    <r>
      <rPr>
        <sz val="11"/>
        <color rgb="FF000000"/>
        <rFont val="Calibri"/>
      </rPr>
      <t xml:space="preserve">
</t>
    </r>
    <r>
      <rPr>
        <sz val="11"/>
        <color rgb="FF000000"/>
        <rFont val="Calibri"/>
      </rPr>
      <t xml:space="preserve">- </t>
    </r>
    <r>
      <rPr>
        <b/>
        <sz val="11"/>
        <color rgb="FF000000"/>
        <rFont val="Calibri"/>
      </rPr>
      <t>fchmod</t>
    </r>
    <r>
      <rPr>
        <sz val="11"/>
        <color rgb="FF000000"/>
        <rFont val="Calibri"/>
      </rPr>
      <t xml:space="preserve">
</t>
    </r>
    <r>
      <rPr>
        <sz val="11"/>
        <color rgb="FF000000"/>
        <rFont val="Calibri"/>
      </rPr>
      <t xml:space="preserve">- </t>
    </r>
    <r>
      <rPr>
        <b/>
        <sz val="11"/>
        <color rgb="FF000000"/>
        <rFont val="Calibri"/>
      </rPr>
      <t>fchmodat</t>
    </r>
    <r>
      <rPr>
        <sz val="11"/>
        <color rgb="FF000000"/>
        <rFont val="Calibri"/>
      </rPr>
      <t xml:space="preserve">
</t>
    </r>
    <r>
      <rPr>
        <sz val="11"/>
        <color rgb="FF000000"/>
        <rFont val="Calibri"/>
      </rPr>
      <t xml:space="preserve">- </t>
    </r>
    <r>
      <rPr>
        <b/>
        <sz val="11"/>
        <color rgb="FF000000"/>
        <rFont val="Calibri"/>
      </rPr>
      <t>chown</t>
    </r>
    <r>
      <rPr>
        <sz val="11"/>
        <color rgb="FF000000"/>
        <rFont val="Calibri"/>
      </rPr>
      <t xml:space="preserve">
</t>
    </r>
    <r>
      <rPr>
        <sz val="11"/>
        <color rgb="FF000000"/>
        <rFont val="Calibri"/>
      </rPr>
      <t xml:space="preserve">- </t>
    </r>
    <r>
      <rPr>
        <b/>
        <sz val="11"/>
        <color rgb="FF000000"/>
        <rFont val="Calibri"/>
      </rPr>
      <t>fchown</t>
    </r>
    <r>
      <rPr>
        <sz val="11"/>
        <color rgb="FF000000"/>
        <rFont val="Calibri"/>
      </rPr>
      <t xml:space="preserve">
</t>
    </r>
    <r>
      <rPr>
        <sz val="11"/>
        <color rgb="FF000000"/>
        <rFont val="Calibri"/>
      </rPr>
      <t xml:space="preserve">- </t>
    </r>
    <r>
      <rPr>
        <b/>
        <sz val="11"/>
        <color rgb="FF000000"/>
        <rFont val="Calibri"/>
      </rPr>
      <t>fchownat</t>
    </r>
    <r>
      <rPr>
        <sz val="11"/>
        <color rgb="FF000000"/>
        <rFont val="Calibri"/>
      </rPr>
      <t xml:space="preserve">
</t>
    </r>
    <r>
      <rPr>
        <sz val="11"/>
        <color rgb="FF000000"/>
        <rFont val="Calibri"/>
      </rPr>
      <t xml:space="preserve">- </t>
    </r>
    <r>
      <rPr>
        <b/>
        <sz val="11"/>
        <color rgb="FF000000"/>
        <rFont val="Calibri"/>
      </rPr>
      <t>lchown</t>
    </r>
    <r>
      <rPr>
        <sz val="11"/>
        <color rgb="FF000000"/>
        <rFont val="Calibri"/>
      </rPr>
      <t xml:space="preserve">
</t>
    </r>
    <r>
      <rPr>
        <sz val="11"/>
        <color rgb="FF000000"/>
        <rFont val="Calibri"/>
      </rPr>
      <t xml:space="preserve">- </t>
    </r>
    <r>
      <rPr>
        <b/>
        <sz val="11"/>
        <color rgb="FF000000"/>
        <rFont val="Calibri"/>
      </rPr>
      <t>setxattr</t>
    </r>
    <r>
      <rPr>
        <sz val="11"/>
        <color rgb="FF000000"/>
        <rFont val="Calibri"/>
      </rPr>
      <t xml:space="preserve">
</t>
    </r>
    <r>
      <rPr>
        <sz val="11"/>
        <color rgb="FF000000"/>
        <rFont val="Calibri"/>
      </rPr>
      <t xml:space="preserve">- </t>
    </r>
    <r>
      <rPr>
        <b/>
        <sz val="11"/>
        <color rgb="FF000000"/>
        <rFont val="Calibri"/>
      </rPr>
      <t>lsetxattr</t>
    </r>
    <r>
      <rPr>
        <sz val="11"/>
        <color rgb="FF000000"/>
        <rFont val="Calibri"/>
      </rPr>
      <t xml:space="preserve">
</t>
    </r>
    <r>
      <rPr>
        <sz val="11"/>
        <color rgb="FF000000"/>
        <rFont val="Calibri"/>
      </rPr>
      <t xml:space="preserve">- </t>
    </r>
    <r>
      <rPr>
        <b/>
        <sz val="11"/>
        <color rgb="FF000000"/>
        <rFont val="Calibri"/>
      </rPr>
      <t>fsetxattr</t>
    </r>
    <r>
      <rPr>
        <sz val="11"/>
        <color rgb="FF000000"/>
        <rFont val="Calibri"/>
      </rPr>
      <t xml:space="preserve">
</t>
    </r>
    <r>
      <rPr>
        <sz val="11"/>
        <color rgb="FF000000"/>
        <rFont val="Calibri"/>
      </rPr>
      <t xml:space="preserve">- </t>
    </r>
    <r>
      <rPr>
        <b/>
        <sz val="11"/>
        <color rgb="FF000000"/>
        <rFont val="Calibri"/>
      </rPr>
      <t>removexattr</t>
    </r>
    <r>
      <rPr>
        <sz val="11"/>
        <color rgb="FF000000"/>
        <rFont val="Calibri"/>
      </rPr>
      <t xml:space="preserve">
</t>
    </r>
    <r>
      <rPr>
        <sz val="11"/>
        <color rgb="FF000000"/>
        <rFont val="Calibri"/>
      </rPr>
      <t xml:space="preserve">- </t>
    </r>
    <r>
      <rPr>
        <b/>
        <sz val="11"/>
        <color rgb="FF000000"/>
        <rFont val="Calibri"/>
      </rPr>
      <t>lremovexattr</t>
    </r>
    <r>
      <rPr>
        <sz val="11"/>
        <color rgb="FF000000"/>
        <rFont val="Calibri"/>
      </rPr>
      <t xml:space="preserve">
</t>
    </r>
    <r>
      <rPr>
        <sz val="11"/>
        <color rgb="FF000000"/>
        <rFont val="Calibri"/>
      </rPr>
      <t xml:space="preserve">- </t>
    </r>
    <r>
      <rPr>
        <b/>
        <sz val="11"/>
        <color rgb="FF000000"/>
        <rFont val="Calibri"/>
      </rPr>
      <t>fremovexattr</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</si>
  <si>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Output showing all audited syscalls, e.g. (-a always,exit -F arch=b64 -S chmod,fchmod,fchmodat,chmod,fchmod,fchmodat,setxattr,lsetxattr,fsetxattr,removexattr,lremovexattr,fremovexattr -F auid&gt;=1000 -F auid!=unset -F key=perm_mod) is also acceptable. These have been separated by function on the displayed output for clarity.</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auid!=unset -F key=perm_mod</t>
    </r>
    <r>
      <rPr>
        <sz val="11"/>
        <color rgb="FF006096"/>
        <rFont val="Roboto Condensed"/>
      </rPr>
      <t xml:space="preserve">
</t>
    </r>
    <r>
      <rPr>
        <sz val="11"/>
        <color rgb="FF006096"/>
        <rFont val="Roboto Condensed"/>
      </rPr>
      <t>-a always,exit -F arch=b64 -S chown,fchown,lchown,fchownat -F auid&gt;=1000 -F auid!=unset -F key=perm_mod</t>
    </r>
    <r>
      <rPr>
        <sz val="11"/>
        <color rgb="FF006096"/>
        <rFont val="Roboto Condensed"/>
      </rPr>
      <t xml:space="preserve">
</t>
    </r>
    <r>
      <rPr>
        <sz val="11"/>
        <color rgb="FF006096"/>
        <rFont val="Roboto Condensed"/>
      </rPr>
      <t>-a always,exit -F arch=b32 -S chmod,fchmod,fchmodat -F auid&gt;=1000 -F auid!=unset -F key=perm_mod</t>
    </r>
    <r>
      <rPr>
        <sz val="11"/>
        <color rgb="FF006096"/>
        <rFont val="Roboto Condensed"/>
      </rPr>
      <t xml:space="preserve">
</t>
    </r>
    <r>
      <rPr>
        <sz val="11"/>
        <color rgb="FF006096"/>
        <rFont val="Roboto Condensed"/>
      </rPr>
      <t>-a always,exit -F arch=b32 -S lchown,fchown,chown,fchownat -F auid&gt;=1000 -F auid!=unset -F key=perm_mod</t>
    </r>
    <r>
      <rPr>
        <sz val="11"/>
        <color rgb="FF006096"/>
        <rFont val="Roboto Condensed"/>
      </rPr>
      <t xml:space="preserve">
</t>
    </r>
    <r>
      <rPr>
        <sz val="11"/>
        <color rgb="FF006096"/>
        <rFont val="Roboto Condensed"/>
      </rPr>
      <t>-a always,exit -F arch=b64 -S setxattr,lsetxattr,fsetxattr,removexattr,lremovexattr,fremovexattr -F auid&gt;=1000 -F auid!=unset -F key=perm_mod</t>
    </r>
    <r>
      <rPr>
        <sz val="11"/>
        <color rgb="FF006096"/>
        <rFont val="Roboto Condensed"/>
      </rPr>
      <t xml:space="preserve">
</t>
    </r>
    <r>
      <rPr>
        <sz val="11"/>
        <color rgb="FF006096"/>
        <rFont val="Roboto Condensed"/>
      </rPr>
      <t>-a always,exit -F arch=b32 -S setxattr,lsetxattr,fsetxattr,removexattr,lremovexattr,fremovexattr -F auid&gt;=1000 -F auid!=unset -F key=perm_mod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auid!=-1 -F key=perm_mod</t>
    </r>
    <r>
      <rPr>
        <sz val="11"/>
        <color rgb="FF006096"/>
        <rFont val="Roboto Condensed"/>
      </rPr>
      <t xml:space="preserve">
</t>
    </r>
    <r>
      <rPr>
        <sz val="11"/>
        <color rgb="FF006096"/>
        <rFont val="Roboto Condensed"/>
      </rPr>
      <t>-a always,exit -F arch=b64 -S chown,fchown,lchown,fchownat -F auid&gt;=1000 -F auid!=-1 -F key=perm_mod</t>
    </r>
    <r>
      <rPr>
        <sz val="11"/>
        <color rgb="FF006096"/>
        <rFont val="Roboto Condensed"/>
      </rPr>
      <t xml:space="preserve">
</t>
    </r>
    <r>
      <rPr>
        <sz val="11"/>
        <color rgb="FF006096"/>
        <rFont val="Roboto Condensed"/>
      </rPr>
      <t>-a always,exit -F arch=b32 -S chmod,fchmod,fchmodat -F auid&gt;=1000 -F auid!=-1 -F key=perm_mod</t>
    </r>
    <r>
      <rPr>
        <sz val="11"/>
        <color rgb="FF006096"/>
        <rFont val="Roboto Condensed"/>
      </rPr>
      <t xml:space="preserve">
</t>
    </r>
    <r>
      <rPr>
        <sz val="11"/>
        <color rgb="FF006096"/>
        <rFont val="Roboto Condensed"/>
      </rPr>
      <t>-a always,exit -F arch=b32 -S lchown,fchown,chown,fchownat -F auid&gt;=1000 -F auid!=-1 -F key=perm_mod</t>
    </r>
    <r>
      <rPr>
        <sz val="11"/>
        <color rgb="FF006096"/>
        <rFont val="Roboto Condensed"/>
      </rPr>
      <t xml:space="preserve">
</t>
    </r>
    <r>
      <rPr>
        <sz val="11"/>
        <color rgb="FF006096"/>
        <rFont val="Roboto Condensed"/>
      </rPr>
      <t>-a always,exit -F arch=b64 -S setxattr,lsetxattr,fsetxattr,removexattr,lremovexattr,fremovexattr -F auid&gt;=1000 -F auid!=-1 -F key=perm_mod</t>
    </r>
    <r>
      <rPr>
        <sz val="11"/>
        <color rgb="FF006096"/>
        <rFont val="Roboto Condensed"/>
      </rPr>
      <t xml:space="preserve">
</t>
    </r>
    <r>
      <rPr>
        <sz val="11"/>
        <color rgb="FF006096"/>
        <rFont val="Roboto Condensed"/>
      </rPr>
      <t>-a always,exit -F arch=b32 -S setxattr,lsetxattr,fsetxattr,removexattr,lremovexattr,fremovexattr -F auid&gt;=1000 -F auid!=-1 -F key=perm_mod</t>
    </r>
    <r>
      <rPr>
        <sz val="11"/>
        <color rgb="FF006096"/>
        <rFont val="Roboto Condensed"/>
      </rPr>
      <t xml:space="preserve">
</t>
    </r>
  </si>
  <si>
    <t>6.2.3.10</t>
  </si>
  <si>
    <r>
      <rPr>
        <sz val="11"/>
        <rFont val="Calibri"/>
      </rPr>
      <t>Ensure successful file system mounts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</si>
  <si>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file system mounts.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arch=b32 -S mount -F auid&gt;=$UID_MIN -F auid!=unset -k mounts</t>
    </r>
    <r>
      <rPr>
        <sz val="11"/>
        <color rgb="FF006096"/>
        <rFont val="Roboto Condensed"/>
      </rPr>
      <t xml:space="preserve">
</t>
    </r>
    <r>
      <rPr>
        <sz val="11"/>
        <color rgb="FF006096"/>
        <rFont val="Roboto Condensed"/>
      </rPr>
      <t>-a always,exit -F arch=b64 -S mount -F auid&gt;=$UID_MIN -F auid!=unset -k mounts</t>
    </r>
    <r>
      <rPr>
        <sz val="11"/>
        <color rgb="FF006096"/>
        <rFont val="Roboto Condensed"/>
      </rPr>
      <t xml:space="preserve">
</t>
    </r>
    <r>
      <rPr>
        <sz val="11"/>
        <color rgb="FF006096"/>
        <rFont val="Roboto Condensed"/>
      </rPr>
      <t>" &gt;&gt; /etc/audit/rules.d/50-mounts.rules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</si>
  <si>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use of the </t>
    </r>
    <r>
      <rPr>
        <b/>
        <sz val="11"/>
        <color rgb="FF000000"/>
        <rFont val="Calibri"/>
      </rPr>
      <t>mount</t>
    </r>
    <r>
      <rPr>
        <sz val="11"/>
        <color rgb="FF000000"/>
        <rFont val="Calibri"/>
      </rPr>
      <t xml:space="preserve"> system call. The </t>
    </r>
    <r>
      <rPr>
        <b/>
        <sz val="11"/>
        <color rgb="FF000000"/>
        <rFont val="Calibri"/>
      </rPr>
      <t>mount</t>
    </r>
    <r>
      <rPr>
        <sz val="11"/>
        <color rgb="FF000000"/>
        <rFont val="Calibri"/>
      </rPr>
      <t xml:space="preserve"> (and </t>
    </r>
    <r>
      <rPr>
        <b/>
        <sz val="11"/>
        <color rgb="FF000000"/>
        <rFont val="Calibri"/>
      </rPr>
      <t>umount</t>
    </r>
    <r>
      <rPr>
        <sz val="11"/>
        <color rgb="FF000000"/>
        <rFont val="Calibri"/>
      </rPr>
      <t xml:space="preserve"> ) system call controls the mounting and unmounting of file systems. The parameters below configure the system to create an audit record when the mount system call is used by a non-privileged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</si>
  <si>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auid!=unset -k mounts</t>
    </r>
    <r>
      <rPr>
        <sz val="11"/>
        <color rgb="FF006096"/>
        <rFont val="Roboto Condensed"/>
      </rPr>
      <t xml:space="preserve">
</t>
    </r>
    <r>
      <rPr>
        <sz val="11"/>
        <color rgb="FF006096"/>
        <rFont val="Roboto Condensed"/>
      </rPr>
      <t>-a always,exit -F arch=b32 -S mount -F auid&gt;=1000 -F auid!=unset -k mounts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auid!=-1 -F key=mounts</t>
    </r>
    <r>
      <rPr>
        <sz val="11"/>
        <color rgb="FF006096"/>
        <rFont val="Roboto Condensed"/>
      </rPr>
      <t xml:space="preserve">
</t>
    </r>
    <r>
      <rPr>
        <sz val="11"/>
        <color rgb="FF006096"/>
        <rFont val="Roboto Condensed"/>
      </rPr>
      <t>-a always,exit -F arch=b32 -S mount -F auid&gt;=1000 -F auid!=-1 -F key=mounts</t>
    </r>
    <r>
      <rPr>
        <sz val="11"/>
        <color rgb="FF006096"/>
        <rFont val="Roboto Condensed"/>
      </rPr>
      <t xml:space="preserve">
</t>
    </r>
  </si>
  <si>
    <t>6.2.3.11</t>
  </si>
  <si>
    <r>
      <rPr>
        <sz val="11"/>
        <rFont val="Calibri"/>
      </rPr>
      <t>Ensure session initiation information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</si>
  <si>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session initiation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6096"/>
        <rFont val="Roboto Condensed"/>
      </rPr>
      <t>" &gt;&gt; /etc/audit/rules.d/50-session.rules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</si>
  <si>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session initiation events. The parameters in this section track changes to the files associated with session events.</t>
    </r>
    <r>
      <rPr>
        <sz val="11"/>
        <color rgb="FF000000"/>
        <rFont val="Calibri"/>
      </rPr>
      <t xml:space="preserve">
</t>
    </r>
    <r>
      <rPr>
        <sz val="11"/>
        <color rgb="FF000000"/>
        <rFont val="Calibri"/>
      </rPr>
      <t xml:space="preserve">- </t>
    </r>
    <r>
      <rPr>
        <b/>
        <sz val="11"/>
        <color rgb="FF000000"/>
        <rFont val="Calibri"/>
      </rPr>
      <t>/var/run/utmp</t>
    </r>
    <r>
      <rPr>
        <sz val="11"/>
        <color rgb="FF000000"/>
        <rFont val="Calibri"/>
      </rPr>
      <t xml:space="preserve"> - tracks all currently logged in users.</t>
    </r>
    <r>
      <rPr>
        <sz val="11"/>
        <color rgb="FF000000"/>
        <rFont val="Calibri"/>
      </rPr>
      <t xml:space="preserve">
</t>
    </r>
    <r>
      <rPr>
        <sz val="11"/>
        <color rgb="FF000000"/>
        <rFont val="Calibri"/>
      </rPr>
      <t xml:space="preserve">- </t>
    </r>
    <r>
      <rPr>
        <b/>
        <sz val="11"/>
        <color rgb="FF000000"/>
        <rFont val="Calibri"/>
      </rPr>
      <t>/var/log/wtmp</t>
    </r>
    <r>
      <rPr>
        <sz val="11"/>
        <color rgb="FF000000"/>
        <rFont val="Calibri"/>
      </rPr>
      <t xml:space="preserve"> - file tracks logins, logouts, shutdown, and reboot events.</t>
    </r>
    <r>
      <rPr>
        <sz val="11"/>
        <color rgb="FF000000"/>
        <rFont val="Calibri"/>
      </rPr>
      <t xml:space="preserve">
</t>
    </r>
    <r>
      <rPr>
        <sz val="11"/>
        <color rgb="FF000000"/>
        <rFont val="Calibri"/>
      </rPr>
      <t xml:space="preserve">- </t>
    </r>
    <r>
      <rPr>
        <b/>
        <sz val="11"/>
        <color rgb="FF000000"/>
        <rFont val="Calibri"/>
      </rPr>
      <t>/var/log/btmp</t>
    </r>
    <r>
      <rPr>
        <sz val="11"/>
        <color rgb="FF000000"/>
        <rFont val="Calibri"/>
      </rPr>
      <t xml:space="preserve"> - keeps track of failed login attempts and can be read by entering the command </t>
    </r>
    <r>
      <rPr>
        <b/>
        <sz val="11"/>
        <color rgb="FF000000"/>
        <rFont val="Calibri"/>
      </rPr>
      <t>/usr/bin/last -f /var/log/btmp</t>
    </r>
    <r>
      <rPr>
        <sz val="11"/>
        <color rgb="FF000000"/>
        <rFont val="Calibri"/>
      </rPr>
      <t>.</t>
    </r>
    <r>
      <rPr>
        <sz val="11"/>
        <color rgb="FF000000"/>
        <rFont val="Calibri"/>
      </rPr>
      <t xml:space="preserve">
</t>
    </r>
    <r>
      <rPr>
        <sz val="11"/>
        <color rgb="FF000000"/>
        <rFont val="Calibri"/>
      </rPr>
      <t>All audit records will be tagged with the identifier "session."</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</si>
  <si>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</si>
  <si>
    <t>6.2.3.12</t>
  </si>
  <si>
    <r>
      <rPr>
        <sz val="11"/>
        <rFont val="Calibri"/>
      </rPr>
      <t>Ensure login and logout events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</si>
  <si>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login and logout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6096"/>
        <rFont val="Roboto Condensed"/>
      </rPr>
      <t>" &gt;&gt; /etc/audit/rules.d/50-login.rules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</si>
  <si>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login and logout events. The parameters below track changes to files associated with login/logout events.</t>
    </r>
    <r>
      <rPr>
        <sz val="11"/>
        <color rgb="FF000000"/>
        <rFont val="Calibri"/>
      </rPr>
      <t xml:space="preserve">
</t>
    </r>
    <r>
      <rPr>
        <sz val="11"/>
        <color rgb="FF000000"/>
        <rFont val="Calibri"/>
      </rPr>
      <t xml:space="preserve">- </t>
    </r>
    <r>
      <rPr>
        <b/>
        <sz val="11"/>
        <color rgb="FF000000"/>
        <rFont val="Calibri"/>
      </rPr>
      <t>/var/log/lastlog</t>
    </r>
    <r>
      <rPr>
        <sz val="11"/>
        <color rgb="FF000000"/>
        <rFont val="Calibri"/>
      </rPr>
      <t xml:space="preserve"> - maintain records of the last time a user successfully logged in.</t>
    </r>
    <r>
      <rPr>
        <sz val="11"/>
        <color rgb="FF000000"/>
        <rFont val="Calibri"/>
      </rPr>
      <t xml:space="preserve">
</t>
    </r>
    <r>
      <rPr>
        <sz val="11"/>
        <color rgb="FF000000"/>
        <rFont val="Calibri"/>
      </rPr>
      <t xml:space="preserve">- </t>
    </r>
    <r>
      <rPr>
        <b/>
        <sz val="11"/>
        <color rgb="FF000000"/>
        <rFont val="Calibri"/>
      </rPr>
      <t>/var/run/faillock</t>
    </r>
    <r>
      <rPr>
        <sz val="11"/>
        <color rgb="FF000000"/>
        <rFont val="Calibri"/>
      </rPr>
      <t xml:space="preserve"> - directory maintains records of login failures via the </t>
    </r>
    <r>
      <rPr>
        <b/>
        <sz val="11"/>
        <color rgb="FF000000"/>
        <rFont val="Calibri"/>
      </rPr>
      <t>pam_faillock</t>
    </r>
    <r>
      <rPr>
        <sz val="11"/>
        <color rgb="FF000000"/>
        <rFont val="Calibri"/>
      </rPr>
      <t xml:space="preserve"> module.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</si>
  <si>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</si>
  <si>
    <t>6.2.3.13</t>
  </si>
  <si>
    <r>
      <rPr>
        <sz val="11"/>
        <rFont val="Calibri"/>
      </rPr>
      <t>Ensure file deletion events by users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</si>
  <si>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file deletion events by users.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rename,unlink,unlinkat,renameat -F auid&gt;=${UID_MIN} -F auid!=unset -F key=delete</t>
    </r>
    <r>
      <rPr>
        <sz val="11"/>
        <color rgb="FF006096"/>
        <rFont val="Roboto Condensed"/>
      </rPr>
      <t xml:space="preserve">
</t>
    </r>
    <r>
      <rPr>
        <sz val="11"/>
        <color rgb="FF006096"/>
        <rFont val="Roboto Condensed"/>
      </rPr>
      <t>-a always,exit -F arch=b32 -S rename,unlink,unlinkat,renameat -F auid&gt;=${UID_MIN} -F auid!=unset -F key=delete</t>
    </r>
    <r>
      <rPr>
        <sz val="11"/>
        <color rgb="FF006096"/>
        <rFont val="Roboto Condensed"/>
      </rPr>
      <t xml:space="preserve">
</t>
    </r>
    <r>
      <rPr>
        <sz val="11"/>
        <color rgb="FF006096"/>
        <rFont val="Roboto Condensed"/>
      </rPr>
      <t>" &gt;&gt; /etc/audit/rules.d/50-delete.rules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</si>
  <si>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the use of system calls associated with the deletion or renaming of files and file attributes. This configuration statement sets up monitoring for:</t>
    </r>
    <r>
      <rPr>
        <sz val="11"/>
        <color rgb="FF000000"/>
        <rFont val="Calibri"/>
      </rPr>
      <t xml:space="preserve">
</t>
    </r>
    <r>
      <rPr>
        <sz val="11"/>
        <color rgb="FF000000"/>
        <rFont val="Calibri"/>
      </rPr>
      <t xml:space="preserve">- </t>
    </r>
    <r>
      <rPr>
        <b/>
        <sz val="11"/>
        <color rgb="FF000000"/>
        <rFont val="Calibri"/>
      </rPr>
      <t>unlink</t>
    </r>
    <r>
      <rPr>
        <sz val="11"/>
        <color rgb="FF000000"/>
        <rFont val="Calibri"/>
      </rPr>
      <t xml:space="preserve"> - remove a file</t>
    </r>
    <r>
      <rPr>
        <sz val="11"/>
        <color rgb="FF000000"/>
        <rFont val="Calibri"/>
      </rPr>
      <t xml:space="preserve">
</t>
    </r>
    <r>
      <rPr>
        <sz val="11"/>
        <color rgb="FF000000"/>
        <rFont val="Calibri"/>
      </rPr>
      <t xml:space="preserve">- </t>
    </r>
    <r>
      <rPr>
        <b/>
        <sz val="11"/>
        <color rgb="FF000000"/>
        <rFont val="Calibri"/>
      </rPr>
      <t>unlinkat</t>
    </r>
    <r>
      <rPr>
        <sz val="11"/>
        <color rgb="FF000000"/>
        <rFont val="Calibri"/>
      </rPr>
      <t xml:space="preserve"> - remove a file attribute</t>
    </r>
    <r>
      <rPr>
        <sz val="11"/>
        <color rgb="FF000000"/>
        <rFont val="Calibri"/>
      </rPr>
      <t xml:space="preserve">
</t>
    </r>
    <r>
      <rPr>
        <sz val="11"/>
        <color rgb="FF000000"/>
        <rFont val="Calibri"/>
      </rPr>
      <t xml:space="preserve">- </t>
    </r>
    <r>
      <rPr>
        <b/>
        <sz val="11"/>
        <color rgb="FF000000"/>
        <rFont val="Calibri"/>
      </rPr>
      <t>rename</t>
    </r>
    <r>
      <rPr>
        <sz val="11"/>
        <color rgb="FF000000"/>
        <rFont val="Calibri"/>
      </rPr>
      <t xml:space="preserve"> - rename a file</t>
    </r>
    <r>
      <rPr>
        <sz val="11"/>
        <color rgb="FF000000"/>
        <rFont val="Calibri"/>
      </rPr>
      <t xml:space="preserve">
</t>
    </r>
    <r>
      <rPr>
        <sz val="11"/>
        <color rgb="FF000000"/>
        <rFont val="Calibri"/>
      </rPr>
      <t xml:space="preserve">- </t>
    </r>
    <r>
      <rPr>
        <b/>
        <sz val="11"/>
        <color rgb="FF000000"/>
        <rFont val="Calibri"/>
      </rPr>
      <t>renameat</t>
    </r>
    <r>
      <rPr>
        <sz val="11"/>
        <color rgb="FF000000"/>
        <rFont val="Calibri"/>
      </rPr>
      <t xml:space="preserve"> rename a file attributesystem calls and tags them with the identifier "delete".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</si>
  <si>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unlink,unlinkat,rename,renameat -F auid&gt;=1000 -F auid!=unset -k delete</t>
    </r>
    <r>
      <rPr>
        <sz val="11"/>
        <color rgb="FF006096"/>
        <rFont val="Roboto Condensed"/>
      </rPr>
      <t xml:space="preserve">
</t>
    </r>
    <r>
      <rPr>
        <sz val="11"/>
        <color rgb="FF006096"/>
        <rFont val="Roboto Condensed"/>
      </rPr>
      <t>-a always,exit -F arch=b32 -S unlink,unlinkat,rename,renameat -F auid&gt;=1000 -F auid!=unset -k delete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rename,unlink,unlinkat,renameat -F auid&gt;=1000 -F auid!=-1 -F key=delete</t>
    </r>
    <r>
      <rPr>
        <sz val="11"/>
        <color rgb="FF006096"/>
        <rFont val="Roboto Condensed"/>
      </rPr>
      <t xml:space="preserve">
</t>
    </r>
    <r>
      <rPr>
        <sz val="11"/>
        <color rgb="FF006096"/>
        <rFont val="Roboto Condensed"/>
      </rPr>
      <t>-a always,exit -F arch=b32 -S unlink,rename,unlinkat,renameat -F auid&gt;=1000 -F auid!=-1 -F key=delete</t>
    </r>
    <r>
      <rPr>
        <sz val="11"/>
        <color rgb="FF006096"/>
        <rFont val="Roboto Condensed"/>
      </rPr>
      <t xml:space="preserve">
</t>
    </r>
  </si>
  <si>
    <t>6.2.3.14</t>
  </si>
  <si>
    <r>
      <rPr>
        <sz val="11"/>
        <rFont val="Calibri"/>
      </rPr>
      <t>Ensure events that modify the system</t>
    </r>
    <r>
      <rPr>
        <sz val="11"/>
        <color rgb="FF000000"/>
        <rFont val="Calibri"/>
      </rPr>
      <t>'</t>
    </r>
    <r>
      <rPr>
        <sz val="11"/>
        <color rgb="FF000000"/>
        <rFont val="Calibri"/>
      </rPr>
      <t>s Mandatory Access Controls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</si>
  <si>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Mandatory Access Controls.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/etc/selinux -p wa -k MAC-policy</t>
    </r>
    <r>
      <rPr>
        <sz val="11"/>
        <color rgb="FF006096"/>
        <rFont val="Roboto Condensed"/>
      </rPr>
      <t xml:space="preserve">
</t>
    </r>
    <r>
      <rPr>
        <sz val="11"/>
        <color rgb="FF006096"/>
        <rFont val="Roboto Condensed"/>
      </rPr>
      <t>-w /usr/share/selinux -p wa -k MAC-policy</t>
    </r>
    <r>
      <rPr>
        <sz val="11"/>
        <color rgb="FF006096"/>
        <rFont val="Roboto Condensed"/>
      </rPr>
      <t xml:space="preserve">
</t>
    </r>
    <r>
      <rPr>
        <sz val="11"/>
        <color rgb="FF006096"/>
        <rFont val="Roboto Condensed"/>
      </rPr>
      <t>" &gt;&gt; /etc/audit/rules.d/50-MAC-policy.rules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</si>
  <si>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SELinux, an implementation of mandatory access controls. The parameters below monitor any write access (potential additional, deletion or modification of files in the directory) or attribute changes to the </t>
    </r>
    <r>
      <rPr>
        <b/>
        <sz val="11"/>
        <color rgb="FF000000"/>
        <rFont val="Calibri"/>
      </rPr>
      <t>/etc/selinux/</t>
    </r>
    <r>
      <rPr>
        <sz val="11"/>
        <color rgb="FF000000"/>
        <rFont val="Calibri"/>
      </rPr>
      <t xml:space="preserve"> and </t>
    </r>
    <r>
      <rPr>
        <b/>
        <sz val="11"/>
        <color rgb="FF000000"/>
        <rFont val="Calibri"/>
      </rPr>
      <t>/usr/share/selinux/</t>
    </r>
    <r>
      <rPr>
        <sz val="11"/>
        <color rgb="FF000000"/>
        <rFont val="Calibri"/>
      </rPr>
      <t xml:space="preserve"> directories.</t>
    </r>
    <r>
      <rPr>
        <sz val="11"/>
        <color rgb="FF000000"/>
        <rFont val="Calibri"/>
      </rPr>
      <t xml:space="preserve">
</t>
    </r>
    <r>
      <rPr>
        <b/>
        <sz val="11"/>
        <color rgb="FF000000"/>
        <rFont val="Calibri"/>
      </rPr>
      <t>Note:</t>
    </r>
    <r>
      <rPr>
        <sz val="11"/>
        <color rgb="FF000000"/>
        <rFont val="Calibri"/>
      </rPr>
      <t xml:space="preserve"> If a different Mandatory Access Control method is used, changes to the corresponding directories should be audited.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</si>
  <si>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&amp;&amp;(/\/etc\/selinux/ \</t>
    </r>
    <r>
      <rPr>
        <sz val="11"/>
        <color rgb="FF006096"/>
        <rFont val="Roboto Condensed"/>
      </rPr>
      <t xml:space="preserve">
</t>
    </r>
    <r>
      <rPr>
        <sz val="11"/>
        <color rgb="FF006096"/>
        <rFont val="Roboto Condensed"/>
      </rPr>
      <t xml:space="preserve">  ||/\/usr\/share\/selinux/)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/etc/selinux -p wa -k MAC-policy</t>
    </r>
    <r>
      <rPr>
        <sz val="11"/>
        <color rgb="FF006096"/>
        <rFont val="Roboto Condensed"/>
      </rPr>
      <t xml:space="preserve">
</t>
    </r>
    <r>
      <rPr>
        <sz val="11"/>
        <color rgb="FF006096"/>
        <rFont val="Roboto Condensed"/>
      </rPr>
      <t>-w /usr/share/selinux -p wa -k MAC-policy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&amp;&amp;(/\/etc\/selinux/ \</t>
    </r>
    <r>
      <rPr>
        <sz val="11"/>
        <color rgb="FF006096"/>
        <rFont val="Roboto Condensed"/>
      </rPr>
      <t xml:space="preserve">
</t>
    </r>
    <r>
      <rPr>
        <sz val="11"/>
        <color rgb="FF006096"/>
        <rFont val="Roboto Condensed"/>
      </rPr>
      <t xml:space="preserve">  ||/\/usr\/share\/selinux/)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/etc/selinux -p wa -k MAC-policy</t>
    </r>
    <r>
      <rPr>
        <sz val="11"/>
        <color rgb="FF006096"/>
        <rFont val="Roboto Condensed"/>
      </rPr>
      <t xml:space="preserve">
</t>
    </r>
    <r>
      <rPr>
        <sz val="11"/>
        <color rgb="FF006096"/>
        <rFont val="Roboto Condensed"/>
      </rPr>
      <t>-w /usr/share/selinux -p wa -k MAC-policy</t>
    </r>
    <r>
      <rPr>
        <sz val="11"/>
        <color rgb="FF006096"/>
        <rFont val="Roboto Condensed"/>
      </rPr>
      <t xml:space="preserve">
</t>
    </r>
  </si>
  <si>
    <t>6.2.3.15</t>
  </si>
  <si>
    <r>
      <rPr>
        <sz val="11"/>
        <rFont val="Calibri"/>
      </rPr>
      <t>Ensure successful and unsuccessful attempts to use the chcon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</si>
  <si>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chcon</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path=/usr/bin/chcon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</si>
  <si>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chcon</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</si>
  <si>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path=/usr/bin/chcon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path=/usr/bin/chcon -F perm=x -F auid&gt;=1000 -F auid!=-1 -F key=perm_chng</t>
    </r>
    <r>
      <rPr>
        <sz val="11"/>
        <color rgb="FF006096"/>
        <rFont val="Roboto Condensed"/>
      </rPr>
      <t xml:space="preserve">
</t>
    </r>
  </si>
  <si>
    <t>6.2.3.16</t>
  </si>
  <si>
    <r>
      <rPr>
        <sz val="11"/>
        <rFont val="Calibri"/>
      </rPr>
      <t>Ensure successful and unsuccessful attempts to use the setfacl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</si>
  <si>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setfacl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path=/usr/bin/setfacl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</si>
  <si>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setfacl</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</si>
  <si>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/etc/audit/rules.d/*.rules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path=/usr/bin/setfacl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path=/usr/bin/setfacl -F perm=x -F auid&gt;=1000 -F auid!=-1 -F key=perm_chng</t>
    </r>
    <r>
      <rPr>
        <sz val="11"/>
        <color rgb="FF006096"/>
        <rFont val="Roboto Condensed"/>
      </rPr>
      <t xml:space="preserve">
</t>
    </r>
  </si>
  <si>
    <t>6.2.3.17</t>
  </si>
  <si>
    <r>
      <rPr>
        <sz val="11"/>
        <rFont val="Calibri"/>
      </rPr>
      <t>Ensure successful and unsuccessful attempts to use the chacl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</si>
  <si>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</si>
  <si>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chacl</t>
    </r>
    <r>
      <rPr>
        <sz val="11"/>
        <color rgb="FF000000"/>
        <rFont val="Calibri"/>
      </rPr>
      <t xml:space="preserve"> command.</t>
    </r>
    <r>
      <rPr>
        <sz val="11"/>
        <color rgb="FF000000"/>
        <rFont val="Calibri"/>
      </rPr>
      <t xml:space="preserve">
</t>
    </r>
    <r>
      <rPr>
        <b/>
        <sz val="11"/>
        <color rgb="FF000000"/>
        <rFont val="Calibri"/>
      </rPr>
      <t>chacl</t>
    </r>
    <r>
      <rPr>
        <sz val="11"/>
        <color rgb="FF000000"/>
        <rFont val="Calibri"/>
      </rPr>
      <t xml:space="preserve"> is an IRIX-compatibility command, and is maintained for those users who are familiar with its use from either XFS or IRIX.</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</si>
  <si>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path=/usr/bin/chacl -F perm=x -F auid&gt;=1000 -F auid!=-1 -F key=perm_chng</t>
    </r>
    <r>
      <rPr>
        <sz val="11"/>
        <color rgb="FF006096"/>
        <rFont val="Roboto Condensed"/>
      </rPr>
      <t xml:space="preserve">
</t>
    </r>
  </si>
  <si>
    <t>6.2.3.18</t>
  </si>
  <si>
    <r>
      <rPr>
        <sz val="11"/>
        <rFont val="Calibri"/>
      </rPr>
      <t>Ensure successful and unsuccessful attempts to use the usermod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</si>
  <si>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usermod</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path=/usr/sbin/usermod -F perm=x -F auid&gt;=${UID_MIN} -F auid!=unset -k usermod</t>
    </r>
    <r>
      <rPr>
        <sz val="11"/>
        <color rgb="FF006096"/>
        <rFont val="Roboto Condensed"/>
      </rPr>
      <t xml:space="preserve">
</t>
    </r>
    <r>
      <rPr>
        <sz val="11"/>
        <color rgb="FF006096"/>
        <rFont val="Roboto Condensed"/>
      </rPr>
      <t>" &gt;&gt; /etc/audit/rules.d/50-usermod.rules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</si>
  <si>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usermod</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</si>
  <si>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path=/usr/sbin/usermod -F perm=x -F auid&gt;=1000 -F auid!=unset -k usermod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path=/usr/sbin/usermod -F perm=x -F auid&gt;=1000 -F auid!=-1 -F key=usermod</t>
    </r>
    <r>
      <rPr>
        <sz val="11"/>
        <color rgb="FF006096"/>
        <rFont val="Roboto Condensed"/>
      </rPr>
      <t xml:space="preserve">
</t>
    </r>
  </si>
  <si>
    <t>6.2.3.19</t>
  </si>
  <si>
    <r>
      <rPr>
        <sz val="11"/>
        <rFont val="Calibri"/>
      </rPr>
      <t>Ensure kernel module loading unloading and modification is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</si>
  <si>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 xml:space="preserve">  -a always,exit -F arch=b64 -S init_module,finit_module,delete_module,create_module,query_module -F auid&gt;=${UID_MIN} -F auid!=unset -k kernel_modules</t>
    </r>
    <r>
      <rPr>
        <sz val="11"/>
        <color rgb="FF006096"/>
        <rFont val="Roboto Condensed"/>
      </rPr>
      <t xml:space="preserve">
</t>
    </r>
    <r>
      <rPr>
        <sz val="11"/>
        <color rgb="FF006096"/>
        <rFont val="Roboto Condensed"/>
      </rPr>
      <t xml:space="preserve">  -a always,exit -F path=/usr/bin/kmod -F perm=x -F auid&gt;=${UID_MIN} -F auid!=unset -k kernel_modules</t>
    </r>
    <r>
      <rPr>
        <sz val="11"/>
        <color rgb="FF006096"/>
        <rFont val="Roboto Condensed"/>
      </rPr>
      <t xml:space="preserve">
</t>
    </r>
    <r>
      <rPr>
        <sz val="11"/>
        <color rgb="FF006096"/>
        <rFont val="Roboto Condensed"/>
      </rPr>
      <t xml:space="preserve">  " &gt;&gt; /etc/audit/rules.d/50-kernel_modules.rules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</si>
  <si>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r>
      <rPr>
        <sz val="11"/>
        <color rgb="FF000000"/>
        <rFont val="Calibri"/>
      </rPr>
      <t xml:space="preserve">
</t>
    </r>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init_module</t>
    </r>
    <r>
      <rPr>
        <sz val="11"/>
        <color rgb="FF000000"/>
        <rFont val="Calibri"/>
      </rPr>
      <t xml:space="preserve"> - load a module</t>
    </r>
    <r>
      <rPr>
        <sz val="11"/>
        <color rgb="FF000000"/>
        <rFont val="Calibri"/>
      </rPr>
      <t xml:space="preserve">
</t>
    </r>
    <r>
      <rPr>
        <sz val="11"/>
        <color rgb="FF000000"/>
        <rFont val="Calibri"/>
      </rPr>
      <t xml:space="preserve">- </t>
    </r>
    <r>
      <rPr>
        <b/>
        <sz val="11"/>
        <color rgb="FF000000"/>
        <rFont val="Calibri"/>
      </rPr>
      <t>finit_module</t>
    </r>
    <r>
      <rPr>
        <sz val="11"/>
        <color rgb="FF000000"/>
        <rFont val="Calibri"/>
      </rPr>
      <t xml:space="preserve"> - load a module (used when the overhead of using cryptographically signed modules to determine the authenticity of a module can be avoided)</t>
    </r>
    <r>
      <rPr>
        <sz val="11"/>
        <color rgb="FF000000"/>
        <rFont val="Calibri"/>
      </rPr>
      <t xml:space="preserve">
</t>
    </r>
    <r>
      <rPr>
        <sz val="11"/>
        <color rgb="FF000000"/>
        <rFont val="Calibri"/>
      </rPr>
      <t xml:space="preserve">- </t>
    </r>
    <r>
      <rPr>
        <b/>
        <sz val="11"/>
        <color rgb="FF000000"/>
        <rFont val="Calibri"/>
      </rPr>
      <t>delete_module</t>
    </r>
    <r>
      <rPr>
        <sz val="11"/>
        <color rgb="FF000000"/>
        <rFont val="Calibri"/>
      </rPr>
      <t xml:space="preserve"> - delete a module</t>
    </r>
    <r>
      <rPr>
        <sz val="11"/>
        <color rgb="FF000000"/>
        <rFont val="Calibri"/>
      </rPr>
      <t xml:space="preserve">
</t>
    </r>
    <r>
      <rPr>
        <sz val="11"/>
        <color rgb="FF000000"/>
        <rFont val="Calibri"/>
      </rPr>
      <t xml:space="preserve">- </t>
    </r>
    <r>
      <rPr>
        <b/>
        <sz val="11"/>
        <color rgb="FF000000"/>
        <rFont val="Calibri"/>
      </rPr>
      <t>create_module</t>
    </r>
    <r>
      <rPr>
        <sz val="11"/>
        <color rgb="FF000000"/>
        <rFont val="Calibri"/>
      </rPr>
      <t xml:space="preserve"> - create a loadable module entry</t>
    </r>
    <r>
      <rPr>
        <sz val="11"/>
        <color rgb="FF000000"/>
        <rFont val="Calibri"/>
      </rPr>
      <t xml:space="preserve">
</t>
    </r>
    <r>
      <rPr>
        <sz val="11"/>
        <color rgb="FF000000"/>
        <rFont val="Calibri"/>
      </rPr>
      <t xml:space="preserve">- </t>
    </r>
    <r>
      <rPr>
        <b/>
        <sz val="11"/>
        <color rgb="FF000000"/>
        <rFont val="Calibri"/>
      </rPr>
      <t>query_module</t>
    </r>
    <r>
      <rPr>
        <sz val="11"/>
        <color rgb="FF000000"/>
        <rFont val="Calibri"/>
      </rPr>
      <t xml:space="preserve"> - query the kernel for various bits pertaining to modules</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</si>
  <si>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On disk configuration</t>
    </r>
    <r>
      <rPr>
        <sz val="11"/>
        <color rgb="FF000000"/>
        <rFont val="Calibri"/>
      </rPr>
      <t xml:space="preserve">
</t>
    </r>
    <r>
      <rPr>
        <sz val="11"/>
        <color rgb="FF000000"/>
        <rFont val="Calibri"/>
      </rPr>
      <t>Run the following script to check the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||/create_module/ \</t>
    </r>
    <r>
      <rPr>
        <sz val="11"/>
        <color rgb="FF006096"/>
        <rFont val="Roboto Condensed"/>
      </rPr>
      <t xml:space="preserve">
</t>
    </r>
    <r>
      <rPr>
        <sz val="11"/>
        <color rgb="FF006096"/>
        <rFont val="Roboto Condensed"/>
      </rPr>
      <t xml:space="preserve">    ||/query_module/)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init_module,finit_module,delete_module,create_module,query_module -F auid&gt;=1000 -F auid!=unset -k kernel_modules</t>
    </r>
    <r>
      <rPr>
        <sz val="11"/>
        <color rgb="FF006096"/>
        <rFont val="Roboto Condensed"/>
      </rPr>
      <t xml:space="preserve">
</t>
    </r>
    <r>
      <rPr>
        <sz val="11"/>
        <color rgb="FF006096"/>
        <rFont val="Roboto Condensed"/>
      </rPr>
      <t>-a always,exit -F path=/usr/bin/kmod -F perm=x -F auid&gt;=1000 -F auid!=unset -k kernel_modules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||/create_module/ \</t>
    </r>
    <r>
      <rPr>
        <sz val="11"/>
        <color rgb="FF006096"/>
        <rFont val="Roboto Condensed"/>
      </rPr>
      <t xml:space="preserve">
</t>
    </r>
    <r>
      <rPr>
        <sz val="11"/>
        <color rgb="FF006096"/>
        <rFont val="Roboto Condensed"/>
      </rPr>
      <t xml:space="preserve">    ||/query_module/)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create_module,init_module,delete_module,query_module,finit_module -F auid&gt;=1000 -F auid!=-1 -F key=kernel_modules</t>
    </r>
    <r>
      <rPr>
        <sz val="11"/>
        <color rgb="FF006096"/>
        <rFont val="Roboto Condensed"/>
      </rPr>
      <t xml:space="preserve">
</t>
    </r>
    <r>
      <rPr>
        <sz val="11"/>
        <color rgb="FF006096"/>
        <rFont val="Roboto Condensed"/>
      </rPr>
      <t>-a always,exit -S all -F path=/usr/bin/kmod -F perm=x -F auid&gt;=1000 -F auid!=-1 -F key=kernel_modules</t>
    </r>
    <r>
      <rPr>
        <sz val="11"/>
        <color rgb="FF006096"/>
        <rFont val="Roboto Condensed"/>
      </rPr>
      <t xml:space="preserve">
</t>
    </r>
    <r>
      <rPr>
        <sz val="11"/>
        <color rgb="FF000000"/>
        <rFont val="Calibri"/>
      </rPr>
      <t xml:space="preserve">
</t>
    </r>
    <r>
      <rPr>
        <b/>
        <sz val="11"/>
        <color rgb="FF000000"/>
        <rFont val="Calibri"/>
      </rPr>
      <t>Symlink audit</t>
    </r>
    <r>
      <rPr>
        <sz val="11"/>
        <color rgb="FF000000"/>
        <rFont val="Calibri"/>
      </rPr>
      <t xml:space="preserve">
</t>
    </r>
    <r>
      <rPr>
        <sz val="11"/>
        <color rgb="FF000000"/>
        <rFont val="Calibri"/>
      </rPr>
      <t xml:space="preserve">Run the following script to audit if the symlinks </t>
    </r>
    <r>
      <rPr>
        <b/>
        <sz val="11"/>
        <color rgb="FF000000"/>
        <rFont val="Calibri"/>
      </rPr>
      <t>kmod</t>
    </r>
    <r>
      <rPr>
        <sz val="11"/>
        <color rgb="FF000000"/>
        <rFont val="Calibri"/>
      </rPr>
      <t xml:space="preserve"> accepts are indeed pointing at it: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a_files=("/usr/sbin/lsmod" "/usr/sbin/rmmod" "/usr/sbin/insmod" "/usr/sbin/modinfo" "/usr/sbin/modprobe" "/usr/sbin/depmod")</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if [ "$(readlink -f "$l_file")" = "$(readlink -f /bin/kmod)" ]; then</t>
    </r>
    <r>
      <rPr>
        <sz val="11"/>
        <color rgb="FF006096"/>
        <rFont val="Roboto Condensed"/>
      </rPr>
      <t xml:space="preserve">
</t>
    </r>
    <r>
      <rPr>
        <sz val="11"/>
        <color rgb="FF006096"/>
        <rFont val="Roboto Condensed"/>
      </rPr>
      <t xml:space="preserve">         printf "OK: \"$l_file\"\n"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"Issue with symlink for file: \"$l_file\"\n"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the output states </t>
    </r>
    <r>
      <rPr>
        <b/>
        <sz val="11"/>
        <color rgb="FF000000"/>
        <rFont val="Calibri"/>
      </rPr>
      <t>OK</t>
    </r>
    <r>
      <rPr>
        <sz val="11"/>
        <color rgb="FF000000"/>
        <rFont val="Calibri"/>
      </rPr>
      <t>. If there is a symlink pointing to a different location it should be investigated</t>
    </r>
  </si>
  <si>
    <t>6.2.3.20</t>
  </si>
  <si>
    <r>
      <rPr>
        <sz val="11"/>
        <rFont val="Calibri"/>
      </rPr>
      <t>Ensure the audit configuration is loaded regardless of errors</t>
    </r>
  </si>
  <si>
    <r>
      <rPr>
        <sz val="11"/>
        <color rgb="FF000000"/>
        <rFont val="Calibri"/>
      </rPr>
      <t xml:space="preserve">Edit or create the file </t>
    </r>
    <r>
      <rPr>
        <b/>
        <sz val="11"/>
        <color rgb="FF000000"/>
        <rFont val="Calibri"/>
      </rPr>
      <t>/etc/audit/rules.d/01-initialize.rules</t>
    </r>
    <r>
      <rPr>
        <sz val="11"/>
        <color rgb="FF000000"/>
        <rFont val="Calibri"/>
      </rPr>
      <t xml:space="preserve"> and add the line </t>
    </r>
    <r>
      <rPr>
        <b/>
        <sz val="11"/>
        <color rgb="FF000000"/>
        <rFont val="Calibri"/>
      </rPr>
      <t>-c</t>
    </r>
    <r>
      <rPr>
        <sz val="11"/>
        <color rgb="FF000000"/>
        <rFont val="Calibri"/>
      </rPr>
      <t xml:space="preserve"> at the end of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"-c" &gt;&gt; /etc/audit/rules.d/01-initialize.rules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</si>
  <si>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Set </t>
    </r>
    <r>
      <rPr>
        <b/>
        <sz val="11"/>
        <color rgb="FF000000"/>
        <rFont val="Calibri"/>
      </rPr>
      <t>-c</t>
    </r>
    <r>
      <rPr>
        <sz val="11"/>
        <color rgb="FF000000"/>
        <rFont val="Calibri"/>
      </rPr>
      <t xml:space="preserve"> flag so that </t>
    </r>
    <r>
      <rPr>
        <b/>
        <sz val="11"/>
        <color rgb="FF000000"/>
        <rFont val="Calibri"/>
      </rPr>
      <t>auditctl</t>
    </r>
    <r>
      <rPr>
        <sz val="11"/>
        <color rgb="FF000000"/>
        <rFont val="Calibri"/>
      </rPr>
      <t xml:space="preserve"> will continue loading rules in spite of an error. The exit code will not be success if any rule fails to load.</t>
    </r>
  </si>
  <si>
    <r>
      <rPr>
        <sz val="11"/>
        <color rgb="FF000000"/>
        <rFont val="Calibri"/>
      </rPr>
      <t>Run the following command and verify output matches:</t>
    </r>
    <r>
      <rPr>
        <sz val="11"/>
        <color rgb="FF000000"/>
        <rFont val="Calibri"/>
      </rPr>
      <t xml:space="preserve">
</t>
    </r>
    <r>
      <rPr>
        <sz val="11"/>
        <color rgb="FF006096"/>
        <rFont val="Roboto Condensed"/>
      </rPr>
      <t># grep -Ph -- '^\h*-c\b' /etc/audit/rules.d/*.rules | tail -1</t>
    </r>
    <r>
      <rPr>
        <sz val="11"/>
        <color rgb="FF006096"/>
        <rFont val="Roboto Condensed"/>
      </rPr>
      <t xml:space="preserve">
</t>
    </r>
    <r>
      <rPr>
        <sz val="11"/>
        <color rgb="FF006096"/>
        <rFont val="Roboto Condensed"/>
      </rPr>
      <t>-c</t>
    </r>
    <r>
      <rPr>
        <sz val="11"/>
        <color rgb="FF006096"/>
        <rFont val="Roboto Condensed"/>
      </rPr>
      <t xml:space="preserve">
</t>
    </r>
  </si>
  <si>
    <t>6.2.3.21</t>
  </si>
  <si>
    <r>
      <rPr>
        <sz val="11"/>
        <rFont val="Calibri"/>
      </rPr>
      <t>Ensure the audit configuration is immutable</t>
    </r>
  </si>
  <si>
    <r>
      <rPr>
        <sz val="11"/>
        <color rgb="FF000000"/>
        <rFont val="Calibri"/>
      </rPr>
      <t xml:space="preserve">Edit or create the file </t>
    </r>
    <r>
      <rPr>
        <b/>
        <sz val="11"/>
        <color rgb="FF000000"/>
        <rFont val="Calibri"/>
      </rPr>
      <t>/etc/audit/rules.d/99-finalize.rules</t>
    </r>
    <r>
      <rPr>
        <sz val="11"/>
        <color rgb="FF000000"/>
        <rFont val="Calibri"/>
      </rPr>
      <t xml:space="preserve"> and add the line </t>
    </r>
    <r>
      <rPr>
        <b/>
        <sz val="11"/>
        <color rgb="FF000000"/>
        <rFont val="Calibri"/>
      </rPr>
      <t>-e 2</t>
    </r>
    <r>
      <rPr>
        <sz val="11"/>
        <color rgb="FF000000"/>
        <rFont val="Calibri"/>
      </rPr>
      <t xml:space="preserve"> at the end of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"-e 2" &gt;&gt; /etc/audit/rules.d/99-finalize.rules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</si>
  <si>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Set system audit so that audit rules cannot be modified with </t>
    </r>
    <r>
      <rPr>
        <b/>
        <sz val="11"/>
        <color rgb="FF000000"/>
        <rFont val="Calibri"/>
      </rPr>
      <t>auditctl</t>
    </r>
    <r>
      <rPr>
        <sz val="11"/>
        <color rgb="FF000000"/>
        <rFont val="Calibri"/>
      </rPr>
      <t xml:space="preserve"> . Setting the flag "-e 2" forces audit to be put in immutable mode. Audit changes can only be made on system reboot.</t>
    </r>
    <r>
      <rPr>
        <sz val="11"/>
        <color rgb="FF000000"/>
        <rFont val="Calibri"/>
      </rPr>
      <t xml:space="preserve">
</t>
    </r>
    <r>
      <rPr>
        <b/>
        <sz val="11"/>
        <color rgb="FF000000"/>
        <rFont val="Calibri"/>
      </rPr>
      <t>Note:</t>
    </r>
    <r>
      <rPr>
        <sz val="11"/>
        <color rgb="FF000000"/>
        <rFont val="Calibri"/>
      </rPr>
      <t xml:space="preserve"> This setting will require the system to be rebooted to update the active </t>
    </r>
    <r>
      <rPr>
        <b/>
        <sz val="11"/>
        <color rgb="FF000000"/>
        <rFont val="Calibri"/>
      </rPr>
      <t>auditd</t>
    </r>
    <r>
      <rPr>
        <sz val="11"/>
        <color rgb="FF000000"/>
        <rFont val="Calibri"/>
      </rPr>
      <t xml:space="preserve"> configuration settings.</t>
    </r>
  </si>
  <si>
    <r>
      <rPr>
        <sz val="11"/>
        <color rgb="FF000000"/>
        <rFont val="Calibri"/>
      </rPr>
      <t>Run the following command and verify output matches:</t>
    </r>
    <r>
      <rPr>
        <sz val="11"/>
        <color rgb="FF000000"/>
        <rFont val="Calibri"/>
      </rPr>
      <t xml:space="preserve">
</t>
    </r>
    <r>
      <rPr>
        <sz val="11"/>
        <color rgb="FF006096"/>
        <rFont val="Roboto Condensed"/>
      </rPr>
      <t># grep -Ph -- '^\h*-e\h+2\b' /etc/audit/rules.d/*.rules | tail -1</t>
    </r>
    <r>
      <rPr>
        <sz val="11"/>
        <color rgb="FF006096"/>
        <rFont val="Roboto Condensed"/>
      </rPr>
      <t xml:space="preserve">
</t>
    </r>
    <r>
      <rPr>
        <sz val="11"/>
        <color rgb="FF006096"/>
        <rFont val="Roboto Condensed"/>
      </rPr>
      <t>-e 2</t>
    </r>
    <r>
      <rPr>
        <sz val="11"/>
        <color rgb="FF006096"/>
        <rFont val="Roboto Condensed"/>
      </rPr>
      <t xml:space="preserve">
</t>
    </r>
  </si>
  <si>
    <t>6.2.3.22</t>
  </si>
  <si>
    <r>
      <rPr>
        <sz val="11"/>
        <rFont val="Calibri"/>
      </rPr>
      <t>Ensure the running and on disk configuration is the same</t>
    </r>
  </si>
  <si>
    <r>
      <rPr>
        <sz val="11"/>
        <color rgb="FF000000"/>
        <rFont val="Calibri"/>
      </rPr>
      <t>If the rules are not aligned across all three () areas, run the following command to merge and load all rules:</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if [[ $(auditctl -s | grep "enabled") =~ "2" ]]; then echo "Reboot required to load rules"; fi</t>
    </r>
    <r>
      <rPr>
        <sz val="11"/>
        <color rgb="FF006096"/>
        <rFont val="Roboto Condensed"/>
      </rPr>
      <t xml:space="preserve">
</t>
    </r>
  </si>
  <si>
    <r>
      <rPr>
        <sz val="11"/>
        <color rgb="FF000000"/>
        <rFont val="Calibri"/>
      </rPr>
      <t>The Audit system have both on disk and running configuration. It is possible for these configuration settings to differ.</t>
    </r>
    <r>
      <rPr>
        <sz val="11"/>
        <color rgb="FF000000"/>
        <rFont val="Calibri"/>
      </rPr>
      <t xml:space="preserve">
</t>
    </r>
    <r>
      <rPr>
        <b/>
        <sz val="11"/>
        <color rgb="FF000000"/>
        <rFont val="Calibri"/>
      </rPr>
      <t>Note:</t>
    </r>
    <r>
      <rPr>
        <sz val="11"/>
        <color rgb="FF000000"/>
        <rFont val="Calibri"/>
      </rPr>
      <t xml:space="preserve"> Due to the limitations of </t>
    </r>
    <r>
      <rPr>
        <b/>
        <sz val="11"/>
        <color rgb="FF000000"/>
        <rFont val="Calibri"/>
      </rPr>
      <t>augenrules</t>
    </r>
    <r>
      <rPr>
        <sz val="11"/>
        <color rgb="FF000000"/>
        <rFont val="Calibri"/>
      </rPr>
      <t xml:space="preserve"> and </t>
    </r>
    <r>
      <rPr>
        <b/>
        <sz val="11"/>
        <color rgb="FF000000"/>
        <rFont val="Calibri"/>
      </rPr>
      <t>auditctl</t>
    </r>
    <r>
      <rPr>
        <sz val="11"/>
        <color rgb="FF000000"/>
        <rFont val="Calibri"/>
      </rPr>
      <t xml:space="preserve">, it is not absolutely guaranteed that loading the rule sets via </t>
    </r>
    <r>
      <rPr>
        <b/>
        <sz val="11"/>
        <color rgb="FF000000"/>
        <rFont val="Calibri"/>
      </rPr>
      <t>augenrules --load</t>
    </r>
    <r>
      <rPr>
        <sz val="11"/>
        <color rgb="FF000000"/>
        <rFont val="Calibri"/>
      </rPr>
      <t xml:space="preserve"> will result in all rules being loaded or even that the user will be informed if there was a problem loading the rules.</t>
    </r>
  </si>
  <si>
    <r>
      <rPr>
        <b/>
        <sz val="11"/>
        <color rgb="FF000000"/>
        <rFont val="Calibri"/>
      </rPr>
      <t>Merged rule sets</t>
    </r>
    <r>
      <rPr>
        <sz val="11"/>
        <color rgb="FF000000"/>
        <rFont val="Calibri"/>
      </rPr>
      <t xml:space="preserve">
</t>
    </r>
    <r>
      <rPr>
        <sz val="11"/>
        <color rgb="FF000000"/>
        <rFont val="Calibri"/>
      </rPr>
      <t xml:space="preserve">Ensure that all rules in </t>
    </r>
    <r>
      <rPr>
        <b/>
        <sz val="11"/>
        <color rgb="FF000000"/>
        <rFont val="Calibri"/>
      </rPr>
      <t>/etc/audit/rules.d</t>
    </r>
    <r>
      <rPr>
        <sz val="11"/>
        <color rgb="FF000000"/>
        <rFont val="Calibri"/>
      </rPr>
      <t xml:space="preserve"> have been merged into </t>
    </r>
    <r>
      <rPr>
        <b/>
        <sz val="11"/>
        <color rgb="FF000000"/>
        <rFont val="Calibri"/>
      </rPr>
      <t>/etc/audit/audit.rules</t>
    </r>
    <r>
      <rPr>
        <sz val="11"/>
        <color rgb="FF000000"/>
        <rFont val="Calibri"/>
      </rPr>
      <t>:</t>
    </r>
    <r>
      <rPr>
        <sz val="11"/>
        <color rgb="FF000000"/>
        <rFont val="Calibri"/>
      </rPr>
      <t xml:space="preserve">
</t>
    </r>
    <r>
      <rPr>
        <sz val="11"/>
        <color rgb="FF006096"/>
        <rFont val="Roboto Condensed"/>
      </rPr>
      <t># augenrules --check</t>
    </r>
    <r>
      <rPr>
        <sz val="11"/>
        <color rgb="FF006096"/>
        <rFont val="Roboto Condensed"/>
      </rPr>
      <t xml:space="preserve">
</t>
    </r>
    <r>
      <rPr>
        <sz val="11"/>
        <color rgb="FF006096"/>
        <rFont val="Roboto Condensed"/>
      </rPr>
      <t>/usr/sbin/augenrules: No change</t>
    </r>
    <r>
      <rPr>
        <sz val="11"/>
        <color rgb="FF006096"/>
        <rFont val="Roboto Condensed"/>
      </rPr>
      <t xml:space="preserve">
</t>
    </r>
    <r>
      <rPr>
        <sz val="11"/>
        <color rgb="FF000000"/>
        <rFont val="Calibri"/>
      </rPr>
      <t xml:space="preserve">
</t>
    </r>
    <r>
      <rPr>
        <sz val="11"/>
        <color rgb="FF000000"/>
        <rFont val="Calibri"/>
      </rPr>
      <t xml:space="preserve">Should there be any drift, run </t>
    </r>
    <r>
      <rPr>
        <b/>
        <sz val="11"/>
        <color rgb="FF000000"/>
        <rFont val="Calibri"/>
      </rPr>
      <t>augenrules --load</t>
    </r>
    <r>
      <rPr>
        <sz val="11"/>
        <color rgb="FF000000"/>
        <rFont val="Calibri"/>
      </rPr>
      <t xml:space="preserve"> to merge and load all rules.</t>
    </r>
  </si>
  <si>
    <t>Configure auditd File Access</t>
  </si>
  <si>
    <t>6.2.4.1</t>
  </si>
  <si>
    <r>
      <rPr>
        <sz val="11"/>
        <rFont val="Calibri"/>
      </rPr>
      <t>Ensure the audit log file directory mode is configured</t>
    </r>
  </si>
  <si>
    <r>
      <rPr>
        <sz val="11"/>
        <color rgb="FF000000"/>
        <rFont val="Calibri"/>
      </rPr>
      <t>Run the following command to configure the audit log directory to have a mode of "0750" or less permissive:</t>
    </r>
    <r>
      <rPr>
        <sz val="11"/>
        <color rgb="FF000000"/>
        <rFont val="Calibri"/>
      </rPr>
      <t xml:space="preserve">
</t>
    </r>
    <r>
      <rPr>
        <sz val="11"/>
        <color rgb="FF006096"/>
        <rFont val="Roboto Condensed"/>
      </rPr>
      <t># chmod g-w,o-rwx "$(dirname "$(awk -F= '/^\s*log_file\s*/{print $2}' /etc/audit/auditd.conf | xargs)")"</t>
    </r>
    <r>
      <rPr>
        <sz val="11"/>
        <color rgb="FF006096"/>
        <rFont val="Roboto Condensed"/>
      </rPr>
      <t xml:space="preserve">
</t>
    </r>
  </si>
  <si>
    <r>
      <rPr>
        <sz val="11"/>
        <color rgb="FF000000"/>
        <rFont val="Calibri"/>
      </rPr>
      <t>The audit log directory contains audit log files.</t>
    </r>
  </si>
  <si>
    <r>
      <rPr>
        <sz val="11"/>
        <color rgb="FF000000"/>
        <rFont val="Calibri"/>
      </rPr>
      <t>Run the following script to verify the audit log directory is mode 0750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l_perm_mask="0027"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l_directory_mode="$(stat -Lc '%#a' "$l_audit_log_directory")"</t>
    </r>
    <r>
      <rPr>
        <sz val="11"/>
        <color rgb="FF006096"/>
        <rFont val="Roboto Condensed"/>
      </rPr>
      <t xml:space="preserve">
</t>
    </r>
    <r>
      <rPr>
        <sz val="11"/>
        <color rgb="FF006096"/>
        <rFont val="Roboto Condensed"/>
      </rPr>
      <t xml:space="preserve">         if [ $(( $l_directory_mode &amp; $l_perm_mask )) -gt 0 ]; then</t>
    </r>
    <r>
      <rPr>
        <sz val="11"/>
        <color rgb="FF006096"/>
        <rFont val="Roboto Condensed"/>
      </rPr>
      <t xml:space="preserve">
</t>
    </r>
    <r>
      <rPr>
        <sz val="11"/>
        <color rgb="FF006096"/>
        <rFont val="Roboto Condensed"/>
      </rPr>
      <t xml:space="preserve">            echo -e "\n- Audit Result:\n  ** FAIL **\n  - Directory: \"$l_audit_log_directory\" is mode: \"$l_directory_mode\"\n     (should be mode: \"$l_maxperm\" or more restrictive)\n"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PASS **\n  - Directory: \"$l_audit_log_directory\" is mode: \"$l_directory_mode\"\n     (should be mode: \"$l_maxperm\" or more restrictive)\n"</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</si>
  <si>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750</t>
    </r>
  </si>
  <si>
    <t>6.2.4.2</t>
  </si>
  <si>
    <r>
      <rPr>
        <sz val="11"/>
        <rFont val="Calibri"/>
      </rPr>
      <t>Ensure audit log files mode is configured</t>
    </r>
  </si>
  <si>
    <r>
      <rPr>
        <sz val="11"/>
        <color rgb="FF000000"/>
        <rFont val="Calibri"/>
      </rPr>
      <t xml:space="preserve">Run the following command to remove more permissive mode than </t>
    </r>
    <r>
      <rPr>
        <b/>
        <sz val="11"/>
        <color rgb="FF000000"/>
        <rFont val="Calibri"/>
      </rPr>
      <t>0640</t>
    </r>
    <r>
      <rPr>
        <sz val="11"/>
        <color rgb="FF000000"/>
        <rFont val="Calibri"/>
      </rPr>
      <t xml:space="preserve"> from audit log files:</t>
    </r>
    <r>
      <rPr>
        <sz val="11"/>
        <color rgb="FF000000"/>
        <rFont val="Calibri"/>
      </rPr>
      <t xml:space="preserve">
</t>
    </r>
    <r>
      <rPr>
        <sz val="11"/>
        <color rgb="FF006096"/>
        <rFont val="Roboto Condensed"/>
      </rPr>
      <t># [ -f /etc/audit/auditd.conf ] &amp;&amp; find "$(dirname $(awk -F "=" '/^\s*log_file/ {print $2}' /etc/audit/auditd.conf | xargs))" -type f -perm /0137 -exec chmod u-x,g-wx,o-rwx {} +</t>
    </r>
    <r>
      <rPr>
        <sz val="11"/>
        <color rgb="FF006096"/>
        <rFont val="Roboto Condensed"/>
      </rPr>
      <t xml:space="preserve">
</t>
    </r>
  </si>
  <si>
    <r>
      <rPr>
        <sz val="11"/>
        <color rgb="FF000000"/>
        <rFont val="Calibri"/>
      </rPr>
      <t>Audit log files contain information about the system and system activity.</t>
    </r>
  </si>
  <si>
    <r>
      <rPr>
        <sz val="11"/>
        <color rgb="FF000000"/>
        <rFont val="Calibri"/>
      </rPr>
      <t xml:space="preserve">Run the following script to verify audit log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l_perm_mask="0177"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l_file_mode l_hr_file_mode; do</t>
    </r>
    <r>
      <rPr>
        <sz val="11"/>
        <color rgb="FF006096"/>
        <rFont val="Roboto Condensed"/>
      </rPr>
      <t xml:space="preserve">
</t>
    </r>
    <r>
      <rPr>
        <sz val="11"/>
        <color rgb="FF006096"/>
        <rFont val="Roboto Condensed"/>
      </rPr>
      <t xml:space="preserve">               l_output2="$l_output2\n  - File: \"$l_file\" is mode: \"$l_file_mode\"\n     (should be mode: \"$l_maxperm\" or more restrictive)\n"</t>
    </r>
    <r>
      <rPr>
        <sz val="11"/>
        <color rgb="FF006096"/>
        <rFont val="Roboto Condensed"/>
      </rPr>
      <t xml:space="preserve">
</t>
    </r>
    <r>
      <rPr>
        <sz val="11"/>
        <color rgb="FF006096"/>
        <rFont val="Roboto Condensed"/>
      </rPr>
      <t xml:space="preserve">            done &lt;&lt;&lt; "$(stat -Lc '%#a:%A' "$l_file")"</t>
    </r>
    <r>
      <rPr>
        <sz val="11"/>
        <color rgb="FF006096"/>
        <rFont val="Roboto Condensed"/>
      </rPr>
      <t xml:space="preserve">
</t>
    </r>
    <r>
      <rPr>
        <sz val="11"/>
        <color rgb="FF006096"/>
        <rFont val="Roboto Condensed"/>
      </rPr>
      <t xml:space="preserve">         done &lt; &lt;(find "$l_audit_log_directory" -maxdepth 1 -type f -perm /"$l_perm_mask"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mode: \"$l_maxperm\" or more restrictive"</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</si>
  <si>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6.2.4.3</t>
  </si>
  <si>
    <r>
      <rPr>
        <sz val="11"/>
        <rFont val="Calibri"/>
      </rPr>
      <t>Ensure audit log files owner is configured</t>
    </r>
  </si>
  <si>
    <r>
      <rPr>
        <sz val="11"/>
        <color rgb="FF000000"/>
        <rFont val="Calibri"/>
      </rPr>
      <t xml:space="preserve">Run the following command to configure the audit log files to be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 -f /etc/audit/auditd.conf ] &amp;&amp; find "$(dirname $(awk -F "=" '/^\s*log_file/ {print $2}' /etc/audit/auditd.conf | xargs))" -type f ! -user root -exec chown root {} +</t>
    </r>
    <r>
      <rPr>
        <sz val="11"/>
        <color rgb="FF006096"/>
        <rFont val="Roboto Condensed"/>
      </rPr>
      <t xml:space="preserve">
</t>
    </r>
  </si>
  <si>
    <r>
      <rPr>
        <sz val="11"/>
        <color rgb="FF000000"/>
        <rFont val="Calibri"/>
      </rPr>
      <t xml:space="preserve">Run the following script to verify audit log files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owned by user: \"$(stat -Lc '%U' "$l_file")\"\n     (should be owned by user: \"root\")\n"</t>
    </r>
    <r>
      <rPr>
        <sz val="11"/>
        <color rgb="FF006096"/>
        <rFont val="Roboto Condensed"/>
      </rPr>
      <t xml:space="preserve">
</t>
    </r>
    <r>
      <rPr>
        <sz val="11"/>
        <color rgb="FF006096"/>
        <rFont val="Roboto Condensed"/>
      </rPr>
      <t xml:space="preserve">         done &lt; &lt;(find "$l_audit_log_directory" -maxdepth 1 -type f ! -user root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owned by user: \"root\"\n"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</si>
  <si>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6.2.4.4</t>
  </si>
  <si>
    <r>
      <rPr>
        <sz val="11"/>
        <rFont val="Calibri"/>
      </rPr>
      <t>Ensure audit log files group owner is configured</t>
    </r>
  </si>
  <si>
    <r>
      <rPr>
        <sz val="11"/>
        <color rgb="FF000000"/>
        <rFont val="Calibri"/>
      </rPr>
      <t xml:space="preserve">Run the following command to configure the audit log files to be owned by </t>
    </r>
    <r>
      <rPr>
        <b/>
        <sz val="11"/>
        <color rgb="FF000000"/>
        <rFont val="Calibri"/>
      </rPr>
      <t>adm</t>
    </r>
    <r>
      <rPr>
        <sz val="11"/>
        <color rgb="FF000000"/>
        <rFont val="Calibri"/>
      </rPr>
      <t xml:space="preserve"> group:</t>
    </r>
    <r>
      <rPr>
        <sz val="11"/>
        <color rgb="FF000000"/>
        <rFont val="Calibri"/>
      </rPr>
      <t xml:space="preserve">
</t>
    </r>
    <r>
      <rPr>
        <sz val="11"/>
        <color rgb="FF006096"/>
        <rFont val="Roboto Condensed"/>
      </rPr>
      <t># find $(dirname $(awk -F"=" '/^\s*log_file\s*=\s*/ {print $2}' /etc/audit/auditd.conf | xargs)) -type f \( ! -group adm -a ! -group root \) -exec chgrp adm {} +</t>
    </r>
    <r>
      <rPr>
        <sz val="11"/>
        <color rgb="FF006096"/>
        <rFont val="Roboto Condensed"/>
      </rPr>
      <t xml:space="preserve">
</t>
    </r>
    <r>
      <rPr>
        <sz val="11"/>
        <color rgb="FF000000"/>
        <rFont val="Calibri"/>
      </rPr>
      <t xml:space="preserve">
</t>
    </r>
    <r>
      <rPr>
        <sz val="11"/>
        <color rgb="FF000000"/>
        <rFont val="Calibri"/>
      </rPr>
      <t xml:space="preserve">Run the following command to configure the audit log files to be owned by the </t>
    </r>
    <r>
      <rPr>
        <b/>
        <sz val="11"/>
        <color rgb="FF000000"/>
        <rFont val="Calibri"/>
      </rPr>
      <t>adm</t>
    </r>
    <r>
      <rPr>
        <sz val="11"/>
        <color rgb="FF000000"/>
        <rFont val="Calibri"/>
      </rPr>
      <t xml:space="preserve"> group:</t>
    </r>
    <r>
      <rPr>
        <sz val="11"/>
        <color rgb="FF000000"/>
        <rFont val="Calibri"/>
      </rPr>
      <t xml:space="preserve">
</t>
    </r>
    <r>
      <rPr>
        <sz val="11"/>
        <color rgb="FF006096"/>
        <rFont val="Roboto Condensed"/>
      </rPr>
      <t># chgrp adm /var/log/audit/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log_group</t>
    </r>
    <r>
      <rPr>
        <sz val="11"/>
        <color rgb="FF000000"/>
        <rFont val="Calibri"/>
      </rPr>
      <t xml:space="preserve"> parameter in the audit configuration file to </t>
    </r>
    <r>
      <rPr>
        <b/>
        <sz val="11"/>
        <color rgb="FF000000"/>
        <rFont val="Calibri"/>
      </rPr>
      <t>log_group = adm</t>
    </r>
    <r>
      <rPr>
        <sz val="11"/>
        <color rgb="FF000000"/>
        <rFont val="Calibri"/>
      </rPr>
      <t>:</t>
    </r>
    <r>
      <rPr>
        <sz val="11"/>
        <color rgb="FF000000"/>
        <rFont val="Calibri"/>
      </rPr>
      <t xml:space="preserve">
</t>
    </r>
    <r>
      <rPr>
        <sz val="11"/>
        <color rgb="FF006096"/>
        <rFont val="Roboto Condensed"/>
      </rPr>
      <t># sed -ri 's/^\s*#?\s*log_group\s*=\s*\S+(\s*#.*)?.*$/log_group = adm\1/' /etc/audit/auditd.conf</t>
    </r>
    <r>
      <rPr>
        <sz val="11"/>
        <color rgb="FF006096"/>
        <rFont val="Roboto Condensed"/>
      </rPr>
      <t xml:space="preserve">
</t>
    </r>
    <r>
      <rPr>
        <sz val="11"/>
        <color rgb="FF000000"/>
        <rFont val="Calibri"/>
      </rPr>
      <t xml:space="preserve">
</t>
    </r>
    <r>
      <rPr>
        <sz val="11"/>
        <color rgb="FF000000"/>
        <rFont val="Calibri"/>
      </rPr>
      <t>Run the following command to restart the audit daemon to reload the configuration file:</t>
    </r>
    <r>
      <rPr>
        <sz val="11"/>
        <color rgb="FF000000"/>
        <rFont val="Calibri"/>
      </rPr>
      <t xml:space="preserve">
</t>
    </r>
    <r>
      <rPr>
        <sz val="11"/>
        <color rgb="FF006096"/>
        <rFont val="Roboto Condensed"/>
      </rPr>
      <t># systemctl restart auditd</t>
    </r>
    <r>
      <rPr>
        <sz val="11"/>
        <color rgb="FF006096"/>
        <rFont val="Roboto Condensed"/>
      </rPr>
      <t xml:space="preserve">
</t>
    </r>
  </si>
  <si>
    <r>
      <rPr>
        <sz val="11"/>
        <color rgb="FF000000"/>
        <rFont val="Calibri"/>
      </rPr>
      <t>Run the following script to verify:</t>
    </r>
    <r>
      <rPr>
        <sz val="11"/>
        <color rgb="FF000000"/>
        <rFont val="Calibri"/>
      </rPr>
      <t xml:space="preserve">
</t>
    </r>
    <r>
      <rPr>
        <sz val="11"/>
        <color rgb="FF000000"/>
        <rFont val="Calibri"/>
      </rPr>
      <t xml:space="preserve">- </t>
    </r>
    <r>
      <rPr>
        <b/>
        <sz val="11"/>
        <color rgb="FF000000"/>
        <rFont val="Calibri"/>
      </rPr>
      <t>log_group</t>
    </r>
    <r>
      <rPr>
        <sz val="11"/>
        <color rgb="FF000000"/>
        <rFont val="Calibri"/>
      </rPr>
      <t xml:space="preserve"> parameter is set to either </t>
    </r>
    <r>
      <rPr>
        <b/>
        <sz val="11"/>
        <color rgb="FF000000"/>
        <rFont val="Calibri"/>
      </rPr>
      <t>adm</t>
    </r>
    <r>
      <rPr>
        <sz val="11"/>
        <color rgb="FF000000"/>
        <rFont val="Calibri"/>
      </rPr>
      <t xml:space="preserve"> or </t>
    </r>
    <r>
      <rPr>
        <b/>
        <sz val="11"/>
        <color rgb="FF000000"/>
        <rFont val="Calibri"/>
      </rPr>
      <t>root</t>
    </r>
    <r>
      <rPr>
        <sz val="11"/>
        <color rgb="FF000000"/>
        <rFont val="Calibri"/>
      </rPr>
      <t xml:space="preserve"> in </t>
    </r>
    <r>
      <rPr>
        <b/>
        <sz val="11"/>
        <color rgb="FF000000"/>
        <rFont val="Calibri"/>
      </rPr>
      <t>/etc/audit/auditd.conf</t>
    </r>
    <r>
      <rPr>
        <sz val="11"/>
        <color rgb="FF000000"/>
        <rFont val="Calibri"/>
      </rPr>
      <t xml:space="preserve">
</t>
    </r>
    <r>
      <rPr>
        <sz val="11"/>
        <color rgb="FF000000"/>
        <rFont val="Calibri"/>
      </rPr>
      <t>- audit log files are group owned by the group "root" or "adm"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l_audit_log_group="$(awk -F= '/^\s*log_group\s*/{print $2}' /etc/audit/auditd.conf | xargs)"</t>
    </r>
    <r>
      <rPr>
        <sz val="11"/>
        <color rgb="FF006096"/>
        <rFont val="Roboto Condensed"/>
      </rPr>
      <t xml:space="preserve">
</t>
    </r>
    <r>
      <rPr>
        <sz val="11"/>
        <color rgb="FF006096"/>
        <rFont val="Roboto Condensed"/>
      </rPr>
      <t xml:space="preserve">      if grep -Pq -- '^\h*(root|adm)\h*$' &lt;&lt;&lt; "$l_audit_log_group"; then</t>
    </r>
    <r>
      <rPr>
        <sz val="11"/>
        <color rgb="FF006096"/>
        <rFont val="Roboto Condensed"/>
      </rPr>
      <t xml:space="preserve">
</t>
    </r>
    <r>
      <rPr>
        <sz val="11"/>
        <color rgb="FF006096"/>
        <rFont val="Roboto Condensed"/>
      </rPr>
      <t xml:space="preserve">         l_output="$l_output\n  - Log file group correctly set to: \"$l_audit_log_group\" in \"/etc/audit/auditd.conf\""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group is set to: \"$l_audit_log_group\" in \"/etc/audit/auditd.conf\"\n     (should be set to group: \"root or adm\")\n"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group owned by group: \"$(stat -Lc '%G' "$l_file")\"\n     (should be group owned by group: \"root or adm\")\n"</t>
    </r>
    <r>
      <rPr>
        <sz val="11"/>
        <color rgb="FF006096"/>
        <rFont val="Roboto Condensed"/>
      </rPr>
      <t xml:space="preserve">
</t>
    </r>
    <r>
      <rPr>
        <sz val="11"/>
        <color rgb="FF006096"/>
        <rFont val="Roboto Condensed"/>
      </rPr>
      <t xml:space="preserve">         done &lt; &lt;(find "$l_audit_log_directory" -maxdepth 1 -type f \( ! -group root -a ! -group adm \)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group owned by group: \"root or adm\"\n"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</si>
  <si>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6.2.4.5</t>
  </si>
  <si>
    <r>
      <rPr>
        <sz val="11"/>
        <rFont val="Calibri"/>
      </rPr>
      <t>Ensure audit configuration files mode is configured</t>
    </r>
  </si>
  <si>
    <r>
      <rPr>
        <sz val="11"/>
        <color rgb="FF000000"/>
        <rFont val="Calibri"/>
      </rPr>
      <t>Run the following command to remove more permissive mode than 0640 from the audit configuration files:</t>
    </r>
    <r>
      <rPr>
        <sz val="11"/>
        <color rgb="FF000000"/>
        <rFont val="Calibri"/>
      </rPr>
      <t xml:space="preserve">
</t>
    </r>
    <r>
      <rPr>
        <sz val="11"/>
        <color rgb="FF006096"/>
        <rFont val="Roboto Condensed"/>
      </rPr>
      <t># find /etc/audit/ -type f \( -name '*.conf' -o -name '*.rules' \) -exec chmod u-x,g-wx,o-rwx {} +</t>
    </r>
    <r>
      <rPr>
        <sz val="11"/>
        <color rgb="FF006096"/>
        <rFont val="Roboto Condensed"/>
      </rPr>
      <t xml:space="preserve">
</t>
    </r>
  </si>
  <si>
    <r>
      <rPr>
        <sz val="11"/>
        <color rgb="FF000000"/>
        <rFont val="Calibri"/>
      </rPr>
      <t>Audit configuration files control auditd and what events are audited.</t>
    </r>
  </si>
  <si>
    <r>
      <rPr>
        <sz val="11"/>
        <color rgb="FF000000"/>
        <rFont val="Calibri"/>
      </rPr>
      <t xml:space="preserve">Run the following script to verify that the audit configuration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l_perm_mask="0137"</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while IFS= read -r -d $'\0' l_fname; do</t>
    </r>
    <r>
      <rPr>
        <sz val="11"/>
        <color rgb="FF006096"/>
        <rFont val="Roboto Condensed"/>
      </rPr>
      <t xml:space="preserve">
</t>
    </r>
    <r>
      <rPr>
        <sz val="11"/>
        <color rgb="FF006096"/>
        <rFont val="Roboto Condensed"/>
      </rPr>
      <t xml:space="preserve">      l_mode=$(stat -Lc '%#a' "$l_fname")</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file: \"$l_fname\" is mode: \"$l_mode\"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/etc/audit/ -type f \( -name "*.conf" -o -name '*.rules' \) -print0)</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All audit configuration files are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</si>
  <si>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6.2.4.6</t>
  </si>
  <si>
    <r>
      <rPr>
        <sz val="11"/>
        <rFont val="Calibri"/>
      </rPr>
      <t>Ensure audit configuration files owner is configured</t>
    </r>
  </si>
  <si>
    <r>
      <rPr>
        <sz val="11"/>
        <color rgb="FF000000"/>
        <rFont val="Calibri"/>
      </rPr>
      <t xml:space="preserve">Run the following command to change ownership to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find /etc/audit/ -type f \( -name '*.conf' -o -name '*.rules' \) ! -user root -exec chown root {} +</t>
    </r>
    <r>
      <rPr>
        <sz val="11"/>
        <color rgb="FF006096"/>
        <rFont val="Roboto Condensed"/>
      </rPr>
      <t xml:space="preserve">
</t>
    </r>
  </si>
  <si>
    <r>
      <rPr>
        <sz val="11"/>
        <color rgb="FF000000"/>
        <rFont val="Calibri"/>
      </rPr>
      <t>Run the following command to verify that the audit configuration files have mode 640 or more restrictive and are owned by the root user and root group:</t>
    </r>
    <r>
      <rPr>
        <sz val="11"/>
        <color rgb="FF000000"/>
        <rFont val="Calibri"/>
      </rPr>
      <t xml:space="preserve">
</t>
    </r>
    <r>
      <rPr>
        <sz val="11"/>
        <color rgb="FF006096"/>
        <rFont val="Roboto Condensed"/>
      </rPr>
      <t># find /etc/audit/ -type f \( -name '*.conf' -o -name '*.rules' \) ! -user root</t>
    </r>
    <r>
      <rPr>
        <sz val="11"/>
        <color rgb="FF006096"/>
        <rFont val="Roboto Condensed"/>
      </rPr>
      <t xml:space="preserve">
</t>
    </r>
    <r>
      <rPr>
        <sz val="11"/>
        <color rgb="FF000000"/>
        <rFont val="Calibri"/>
      </rPr>
      <t xml:space="preserve">
</t>
    </r>
    <r>
      <rPr>
        <sz val="11"/>
        <color rgb="FF000000"/>
        <rFont val="Calibri"/>
      </rPr>
      <t>Nothing should be returned</t>
    </r>
  </si>
  <si>
    <t>6.2.4.7</t>
  </si>
  <si>
    <r>
      <rPr>
        <sz val="11"/>
        <rFont val="Calibri"/>
      </rPr>
      <t>Ensure audit configuration files group owner is configured</t>
    </r>
  </si>
  <si>
    <r>
      <rPr>
        <sz val="11"/>
        <color rgb="FF000000"/>
        <rFont val="Calibri"/>
      </rPr>
      <t xml:space="preserve">Run the following command to change group to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 -exec chgrp root {} +</t>
    </r>
    <r>
      <rPr>
        <sz val="11"/>
        <color rgb="FF006096"/>
        <rFont val="Roboto Condensed"/>
      </rPr>
      <t xml:space="preserve">
</t>
    </r>
  </si>
  <si>
    <r>
      <rPr>
        <sz val="11"/>
        <color rgb="FF000000"/>
        <rFont val="Calibri"/>
      </rPr>
      <t xml:space="preserve">Run the following command to verify that the audit configuration files are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t>
    </r>
    <r>
      <rPr>
        <sz val="11"/>
        <color rgb="FF006096"/>
        <rFont val="Roboto Condensed"/>
      </rPr>
      <t xml:space="preserve">
</t>
    </r>
    <r>
      <rPr>
        <sz val="11"/>
        <color rgb="FF000000"/>
        <rFont val="Calibri"/>
      </rPr>
      <t xml:space="preserve">
</t>
    </r>
    <r>
      <rPr>
        <sz val="11"/>
        <color rgb="FF000000"/>
        <rFont val="Calibri"/>
      </rPr>
      <t>Nothing should be returned</t>
    </r>
  </si>
  <si>
    <t>6.2.4.8</t>
  </si>
  <si>
    <r>
      <rPr>
        <sz val="11"/>
        <rFont val="Calibri"/>
      </rPr>
      <t>Ensure audit tools mode is configured</t>
    </r>
  </si>
  <si>
    <r>
      <rPr>
        <sz val="11"/>
        <color rgb="FF000000"/>
        <rFont val="Calibri"/>
      </rPr>
      <t>Run the following command to remove more permissive mode from the audit tools:</t>
    </r>
    <r>
      <rPr>
        <sz val="11"/>
        <color rgb="FF000000"/>
        <rFont val="Calibri"/>
      </rPr>
      <t xml:space="preserve">
</t>
    </r>
    <r>
      <rPr>
        <sz val="11"/>
        <color rgb="FF006096"/>
        <rFont val="Roboto Condensed"/>
      </rPr>
      <t># chmod go-w /sbin/auditctl /sbin/aureport /sbin/ausearch /sbin/autrace /sbin/auditd /sbin/augenrules</t>
    </r>
    <r>
      <rPr>
        <sz val="11"/>
        <color rgb="FF006096"/>
        <rFont val="Roboto Condensed"/>
      </rPr>
      <t xml:space="preserve">
</t>
    </r>
  </si>
  <si>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</si>
  <si>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 xml:space="preserve">Run the following script to verify the audit tools  are mode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l_perm_mask="0022"</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a_audit_tools=("/sbin/auditctl" "/sbin/aureport" "/sbin/ausearch" "/sbin/autrace" "/sbin/auditd" "/sbin/augenrules")</t>
    </r>
    <r>
      <rPr>
        <sz val="11"/>
        <color rgb="FF006096"/>
        <rFont val="Roboto Condensed"/>
      </rPr>
      <t xml:space="preserve">
</t>
    </r>
    <r>
      <rPr>
        <sz val="11"/>
        <color rgb="FF006096"/>
        <rFont val="Roboto Condensed"/>
      </rPr>
      <t xml:space="preserve">   for l_audit_tool in "${a_audit_tools[@]}"; do</t>
    </r>
    <r>
      <rPr>
        <sz val="11"/>
        <color rgb="FF006096"/>
        <rFont val="Roboto Condensed"/>
      </rPr>
      <t xml:space="preserve">
</t>
    </r>
    <r>
      <rPr>
        <sz val="11"/>
        <color rgb="FF006096"/>
        <rFont val="Roboto Condensed"/>
      </rPr>
      <t xml:space="preserve">      l_mode="$(stat -Lc '%#a' "$l_audit_tool")"</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Audit tool \"$l_audit_tool\" is mode: \"$l_mode\" and should be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Audit tool \"$l_audit_tool\" is correctly configured to mode: \"$l_mode\""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a_audit_tools</t>
    </r>
    <r>
      <rPr>
        <sz val="11"/>
        <color rgb="FF006096"/>
        <rFont val="Roboto Condensed"/>
      </rPr>
      <t xml:space="preserve">
</t>
    </r>
    <r>
      <rPr>
        <sz val="11"/>
        <color rgb="FF006096"/>
        <rFont val="Roboto Condensed"/>
      </rPr>
      <t>}</t>
    </r>
    <r>
      <rPr>
        <sz val="11"/>
        <color rgb="FF006096"/>
        <rFont val="Roboto Condensed"/>
      </rPr>
      <t xml:space="preserve">
</t>
    </r>
  </si>
  <si>
    <t>6.2.4.9</t>
  </si>
  <si>
    <r>
      <rPr>
        <sz val="11"/>
        <rFont val="Calibri"/>
      </rPr>
      <t>Ensure audit tools owner is configured</t>
    </r>
  </si>
  <si>
    <r>
      <rPr>
        <sz val="11"/>
        <color rgb="FF000000"/>
        <rFont val="Calibri"/>
      </rPr>
      <t xml:space="preserve">Run the following command to change the owner of the audit tools to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chown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</si>
  <si>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stat -Lc "%n %U"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</si>
  <si>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6.2.4.10</t>
  </si>
  <si>
    <r>
      <rPr>
        <sz val="11"/>
        <rFont val="Calibri"/>
      </rPr>
      <t>Ensure audit tools group owner is configured</t>
    </r>
  </si>
  <si>
    <r>
      <rPr>
        <sz val="11"/>
        <color rgb="FF000000"/>
        <rFont val="Calibri"/>
      </rPr>
      <t xml:space="preserve">Run the following command to change group ownership to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chgrp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</si>
  <si>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group </t>
    </r>
    <r>
      <rPr>
        <b/>
        <sz val="11"/>
        <color rgb="FF000000"/>
        <rFont val="Calibri"/>
      </rPr>
      <t>root</t>
    </r>
    <r>
      <rPr>
        <sz val="11"/>
        <color rgb="FF000000"/>
        <rFont val="Calibri"/>
      </rPr>
      <t xml:space="preserve">
</t>
    </r>
    <r>
      <rPr>
        <sz val="11"/>
        <color rgb="FF006096"/>
        <rFont val="Roboto Condensed"/>
      </rPr>
      <t># stat -Lc "%n %G"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</si>
  <si>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Configure Integrity Checking</t>
  </si>
  <si>
    <t>6.3.1</t>
  </si>
  <si>
    <r>
      <rPr>
        <sz val="11"/>
        <rFont val="Calibri"/>
      </rPr>
      <t>Ensure AIDE is installed</t>
    </r>
  </si>
  <si>
    <r>
      <rPr>
        <sz val="11"/>
        <color rgb="FF000000"/>
        <rFont val="Calibri"/>
      </rPr>
      <t xml:space="preserve">Run the following command to install </t>
    </r>
    <r>
      <rPr>
        <b/>
        <sz val="11"/>
        <color rgb="FF000000"/>
        <rFont val="Calibri"/>
      </rPr>
      <t>aide</t>
    </r>
    <r>
      <rPr>
        <sz val="11"/>
        <color rgb="FF000000"/>
        <rFont val="Calibri"/>
      </rPr>
      <t>:</t>
    </r>
    <r>
      <rPr>
        <sz val="11"/>
        <color rgb="FF000000"/>
        <rFont val="Calibri"/>
      </rPr>
      <t xml:space="preserve">
</t>
    </r>
    <r>
      <rPr>
        <sz val="11"/>
        <color rgb="FF006096"/>
        <rFont val="Roboto Condensed"/>
      </rPr>
      <t># yum install aide</t>
    </r>
    <r>
      <rPr>
        <sz val="11"/>
        <color rgb="FF006096"/>
        <rFont val="Roboto Condensed"/>
      </rPr>
      <t xml:space="preserve">
</t>
    </r>
    <r>
      <rPr>
        <sz val="11"/>
        <color rgb="FF000000"/>
        <rFont val="Calibri"/>
      </rPr>
      <t xml:space="preserve">
</t>
    </r>
    <r>
      <rPr>
        <sz val="11"/>
        <color rgb="FF000000"/>
        <rFont val="Calibri"/>
      </rPr>
      <t xml:space="preserve">Configure </t>
    </r>
    <r>
      <rPr>
        <b/>
        <sz val="11"/>
        <color rgb="FF000000"/>
        <rFont val="Calibri"/>
      </rPr>
      <t>aide</t>
    </r>
    <r>
      <rPr>
        <sz val="11"/>
        <color rgb="FF000000"/>
        <rFont val="Calibri"/>
      </rPr>
      <t xml:space="preserve"> as appropriate for your environment. Consult the </t>
    </r>
    <r>
      <rPr>
        <b/>
        <sz val="11"/>
        <color rgb="FF000000"/>
        <rFont val="Calibri"/>
      </rPr>
      <t>aide</t>
    </r>
    <r>
      <rPr>
        <sz val="11"/>
        <color rgb="FF000000"/>
        <rFont val="Calibri"/>
      </rPr>
      <t xml:space="preserve"> documentation for options.</t>
    </r>
    <r>
      <rPr>
        <sz val="11"/>
        <color rgb="FF000000"/>
        <rFont val="Calibri"/>
      </rPr>
      <t xml:space="preserve">
</t>
    </r>
    <r>
      <rPr>
        <sz val="11"/>
        <color rgb="FF000000"/>
        <rFont val="Calibri"/>
      </rPr>
      <t xml:space="preserve">Initialize </t>
    </r>
    <r>
      <rPr>
        <b/>
        <sz val="11"/>
        <color rgb="FF000000"/>
        <rFont val="Calibri"/>
      </rPr>
      <t>aide</t>
    </r>
    <r>
      <rPr>
        <sz val="11"/>
        <color rgb="FF000000"/>
        <rFont val="Calibri"/>
      </rPr>
      <t>:</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aide --init</t>
    </r>
    <r>
      <rPr>
        <sz val="11"/>
        <color rgb="FF006096"/>
        <rFont val="Roboto Condensed"/>
      </rPr>
      <t xml:space="preserve">
</t>
    </r>
    <r>
      <rPr>
        <sz val="11"/>
        <color rgb="FF000000"/>
        <rFont val="Calibri"/>
      </rPr>
      <t xml:space="preserve">
</t>
    </r>
    <r>
      <rPr>
        <sz val="11"/>
        <color rgb="FF006096"/>
        <rFont val="Roboto Condensed"/>
      </rPr>
      <t># mv /var/lib/aide/aide.db.new.gz /var/lib/aide/aide.db.gz</t>
    </r>
    <r>
      <rPr>
        <sz val="11"/>
        <color rgb="FF006096"/>
        <rFont val="Roboto Condensed"/>
      </rPr>
      <t xml:space="preserve">
</t>
    </r>
  </si>
  <si>
    <r>
      <rPr>
        <sz val="11"/>
        <color rgb="FF000000"/>
        <rFont val="Calibri"/>
      </rPr>
      <t>Advanced Intrusion Detection Environment (AIDE) is a intrusion detection tool that uses predefined rules to check the integrity of files and directories in the Linux operating system. AIDE has its own database to check the integrity of files and directories.</t>
    </r>
    <r>
      <rPr>
        <sz val="11"/>
        <color rgb="FF000000"/>
        <rFont val="Calibri"/>
      </rPr>
      <t xml:space="preserve">
</t>
    </r>
    <r>
      <rPr>
        <b/>
        <sz val="11"/>
        <color rgb="FF000000"/>
        <rFont val="Calibri"/>
      </rPr>
      <t>aide</t>
    </r>
    <r>
      <rPr>
        <sz val="11"/>
        <color rgb="FF000000"/>
        <rFont val="Calibri"/>
      </rPr>
      <t xml:space="preserve"> takes a snapshot of files and directories including modification times, permissions, and file hashes which can then be used to compare against the current state of the filesystem to detect modifications to the system.</t>
    </r>
  </si>
  <si>
    <r>
      <rPr>
        <sz val="11"/>
        <color rgb="FF000000"/>
        <rFont val="Calibri"/>
      </rPr>
      <t xml:space="preserve">Run the following command and verify </t>
    </r>
    <r>
      <rPr>
        <b/>
        <sz val="11"/>
        <color rgb="FF000000"/>
        <rFont val="Calibri"/>
      </rPr>
      <t>aide</t>
    </r>
    <r>
      <rPr>
        <sz val="11"/>
        <color rgb="FF000000"/>
        <rFont val="Calibri"/>
      </rPr>
      <t xml:space="preserve">  is installed:</t>
    </r>
    <r>
      <rPr>
        <sz val="11"/>
        <color rgb="FF000000"/>
        <rFont val="Calibri"/>
      </rPr>
      <t xml:space="preserve">
</t>
    </r>
    <r>
      <rPr>
        <sz val="11"/>
        <color rgb="FF006096"/>
        <rFont val="Roboto Condensed"/>
      </rPr>
      <t># rpm -q aide</t>
    </r>
    <r>
      <rPr>
        <sz val="11"/>
        <color rgb="FF006096"/>
        <rFont val="Roboto Condensed"/>
      </rPr>
      <t xml:space="preserve">
</t>
    </r>
    <r>
      <rPr>
        <sz val="11"/>
        <color rgb="FF006096"/>
        <rFont val="Roboto Condensed"/>
      </rPr>
      <t>aide-&lt;version&gt;</t>
    </r>
    <r>
      <rPr>
        <sz val="11"/>
        <color rgb="FF006096"/>
        <rFont val="Roboto Condensed"/>
      </rPr>
      <t xml:space="preserve">
</t>
    </r>
  </si>
  <si>
    <t>6.3.2</t>
  </si>
  <si>
    <r>
      <rPr>
        <sz val="11"/>
        <rFont val="Calibri"/>
      </rPr>
      <t>Ensure filesystem integrity is regularly checked</t>
    </r>
  </si>
  <si>
    <r>
      <rPr>
        <b/>
        <sz val="11"/>
        <color rgb="FF000000"/>
        <rFont val="Calibri"/>
      </rPr>
      <t>- IF -</t>
    </r>
    <r>
      <rPr>
        <sz val="11"/>
        <color rgb="FF000000"/>
        <rFont val="Calibri"/>
      </rPr>
      <t xml:space="preserve"> </t>
    </r>
    <r>
      <rPr>
        <b/>
        <sz val="11"/>
        <color rgb="FF000000"/>
        <rFont val="Calibri"/>
      </rPr>
      <t>cron</t>
    </r>
    <r>
      <rPr>
        <sz val="11"/>
        <color rgb="FF000000"/>
        <rFont val="Calibri"/>
      </rPr>
      <t xml:space="preserve"> will be used to schedule and run aide check</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crontab -u root -e</t>
    </r>
    <r>
      <rPr>
        <sz val="11"/>
        <color rgb="FF006096"/>
        <rFont val="Roboto Condensed"/>
      </rPr>
      <t xml:space="preserve">
</t>
    </r>
    <r>
      <rPr>
        <sz val="11"/>
        <color rgb="FF000000"/>
        <rFont val="Calibri"/>
      </rPr>
      <t xml:space="preserve">
</t>
    </r>
    <r>
      <rPr>
        <sz val="11"/>
        <color rgb="FF000000"/>
        <rFont val="Calibri"/>
      </rPr>
      <t>Add the following line to the crontab:</t>
    </r>
    <r>
      <rPr>
        <sz val="11"/>
        <color rgb="FF000000"/>
        <rFont val="Calibri"/>
      </rPr>
      <t xml:space="preserve">
</t>
    </r>
    <r>
      <rPr>
        <sz val="11"/>
        <color rgb="FF006096"/>
        <rFont val="Roboto Condensed"/>
      </rPr>
      <t>0 5 * * * /usr/sbin/aide --check</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will be used to schedule and run aide check:</t>
    </r>
    <r>
      <rPr>
        <sz val="11"/>
        <color rgb="FF000000"/>
        <rFont val="Calibri"/>
      </rPr>
      <t xml:space="preserve">
</t>
    </r>
    <r>
      <rPr>
        <sz val="11"/>
        <color rgb="FF000000"/>
        <rFont val="Calibri"/>
      </rPr>
      <t xml:space="preserve">Create or edit the file </t>
    </r>
    <r>
      <rPr>
        <b/>
        <sz val="11"/>
        <color rgb="FF000000"/>
        <rFont val="Calibri"/>
      </rPr>
      <t>/etc/systemd/system/aidecheck.service</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t>
    </r>
    <r>
      <rPr>
        <sz val="11"/>
        <color rgb="FF006096"/>
        <rFont val="Roboto Condensed"/>
      </rPr>
      <t xml:space="preserve">
</t>
    </r>
    <r>
      <rPr>
        <sz val="11"/>
        <color rgb="FF006096"/>
        <rFont val="Roboto Condensed"/>
      </rPr>
      <t>[Service]</t>
    </r>
    <r>
      <rPr>
        <sz val="11"/>
        <color rgb="FF006096"/>
        <rFont val="Roboto Condensed"/>
      </rPr>
      <t xml:space="preserve">
</t>
    </r>
    <r>
      <rPr>
        <sz val="11"/>
        <color rgb="FF006096"/>
        <rFont val="Roboto Condensed"/>
      </rPr>
      <t>Type=simple</t>
    </r>
    <r>
      <rPr>
        <sz val="11"/>
        <color rgb="FF006096"/>
        <rFont val="Roboto Condensed"/>
      </rPr>
      <t xml:space="preserve">
</t>
    </r>
    <r>
      <rPr>
        <sz val="11"/>
        <color rgb="FF006096"/>
        <rFont val="Roboto Condensed"/>
      </rPr>
      <t>ExecStart=/usr/sbin/aide --check</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 xml:space="preserve">Create or edit the file </t>
    </r>
    <r>
      <rPr>
        <b/>
        <sz val="11"/>
        <color rgb="FF000000"/>
        <rFont val="Calibri"/>
      </rPr>
      <t>/etc/systemd/system/aidecheck.timer</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 every day at 5AM</t>
    </r>
    <r>
      <rPr>
        <sz val="11"/>
        <color rgb="FF006096"/>
        <rFont val="Roboto Condensed"/>
      </rPr>
      <t xml:space="preserve">
</t>
    </r>
    <r>
      <rPr>
        <sz val="11"/>
        <color rgb="FF006096"/>
        <rFont val="Roboto Condensed"/>
      </rPr>
      <t>[Timer]</t>
    </r>
    <r>
      <rPr>
        <sz val="11"/>
        <color rgb="FF006096"/>
        <rFont val="Roboto Condensed"/>
      </rPr>
      <t xml:space="preserve">
</t>
    </r>
    <r>
      <rPr>
        <sz val="11"/>
        <color rgb="FF006096"/>
        <rFont val="Roboto Condensed"/>
      </rPr>
      <t>OnCalendar=*-*-* 05:00:00</t>
    </r>
    <r>
      <rPr>
        <sz val="11"/>
        <color rgb="FF006096"/>
        <rFont val="Roboto Condensed"/>
      </rPr>
      <t xml:space="preserve">
</t>
    </r>
    <r>
      <rPr>
        <sz val="11"/>
        <color rgb="FF006096"/>
        <rFont val="Roboto Condensed"/>
      </rPr>
      <t>Unit=aidecheck.service</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chown root:root /etc/systemd/system/aidecheck.*</t>
    </r>
    <r>
      <rPr>
        <sz val="11"/>
        <color rgb="FF006096"/>
        <rFont val="Roboto Condensed"/>
      </rPr>
      <t xml:space="preserve">
</t>
    </r>
    <r>
      <rPr>
        <sz val="11"/>
        <color rgb="FF006096"/>
        <rFont val="Roboto Condensed"/>
      </rPr>
      <t># chmod 0644 /etc/systemd/system/aidecheck.*</t>
    </r>
    <r>
      <rPr>
        <sz val="11"/>
        <color rgb="FF006096"/>
        <rFont val="Roboto Condensed"/>
      </rPr>
      <t xml:space="preserve">
</t>
    </r>
    <r>
      <rPr>
        <sz val="11"/>
        <color rgb="FF006096"/>
        <rFont val="Roboto Condensed"/>
      </rPr>
      <t># systemctl daemon-reload</t>
    </r>
    <r>
      <rPr>
        <sz val="11"/>
        <color rgb="FF006096"/>
        <rFont val="Roboto Condensed"/>
      </rPr>
      <t xml:space="preserve">
</t>
    </r>
    <r>
      <rPr>
        <sz val="11"/>
        <color rgb="FF006096"/>
        <rFont val="Roboto Condensed"/>
      </rPr>
      <t># systemctl enable aidecheck.service</t>
    </r>
    <r>
      <rPr>
        <sz val="11"/>
        <color rgb="FF006096"/>
        <rFont val="Roboto Condensed"/>
      </rPr>
      <t xml:space="preserve">
</t>
    </r>
    <r>
      <rPr>
        <sz val="11"/>
        <color rgb="FF006096"/>
        <rFont val="Roboto Condensed"/>
      </rPr>
      <t># systemctl --now enable aidecheck.timer</t>
    </r>
    <r>
      <rPr>
        <sz val="11"/>
        <color rgb="FF006096"/>
        <rFont val="Roboto Condensed"/>
      </rPr>
      <t xml:space="preserve">
</t>
    </r>
  </si>
  <si>
    <r>
      <rPr>
        <sz val="11"/>
        <color rgb="FF000000"/>
        <rFont val="Calibri"/>
      </rPr>
      <t>Periodic checking of the filesystem integrity is needed to detect changes to the filesystem.</t>
    </r>
  </si>
  <si>
    <r>
      <rPr>
        <sz val="11"/>
        <color rgb="FF000000"/>
        <rFont val="Calibri"/>
      </rPr>
      <t>Run the following commands to verify a cron job scheduled to run the aide check.</t>
    </r>
    <r>
      <rPr>
        <sz val="11"/>
        <color rgb="FF000000"/>
        <rFont val="Calibri"/>
      </rPr>
      <t xml:space="preserve">
</t>
    </r>
    <r>
      <rPr>
        <sz val="11"/>
        <color rgb="FF006096"/>
        <rFont val="Roboto Condensed"/>
      </rPr>
      <t># grep -Prs '^([^#]+\s+)?(\/usr\/s?bin\/|^\s*)aide(\.wrapper)?\s(--?\S+\s)*(--(check|update)|\$AIDEARGS)\b' /etc/cron.* /etc/crontab /var/spool/cron/</t>
    </r>
    <r>
      <rPr>
        <sz val="11"/>
        <color rgb="FF006096"/>
        <rFont val="Roboto Condensed"/>
      </rPr>
      <t xml:space="preserve">
</t>
    </r>
    <r>
      <rPr>
        <sz val="11"/>
        <color rgb="FF000000"/>
        <rFont val="Calibri"/>
      </rPr>
      <t xml:space="preserve">
</t>
    </r>
    <r>
      <rPr>
        <sz val="11"/>
        <color rgb="FF000000"/>
        <rFont val="Calibri"/>
      </rPr>
      <t>Ensure a cron job in compliance with site policy is returned.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commands to verify that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are enabled and </t>
    </r>
    <r>
      <rPr>
        <b/>
        <sz val="11"/>
        <color rgb="FF000000"/>
        <rFont val="Calibri"/>
      </rPr>
      <t>aidcheck.timer</t>
    </r>
    <r>
      <rPr>
        <sz val="11"/>
        <color rgb="FF000000"/>
        <rFont val="Calibri"/>
      </rPr>
      <t xml:space="preserve"> is running</t>
    </r>
    <r>
      <rPr>
        <sz val="11"/>
        <color rgb="FF000000"/>
        <rFont val="Calibri"/>
      </rPr>
      <t xml:space="preserve">
</t>
    </r>
    <r>
      <rPr>
        <sz val="11"/>
        <color rgb="FF006096"/>
        <rFont val="Roboto Condensed"/>
      </rPr>
      <t># systemctl is-enabled aidecheck.service</t>
    </r>
    <r>
      <rPr>
        <sz val="11"/>
        <color rgb="FF006096"/>
        <rFont val="Roboto Condensed"/>
      </rPr>
      <t xml:space="preserve">
</t>
    </r>
    <r>
      <rPr>
        <sz val="11"/>
        <color rgb="FF006096"/>
        <rFont val="Roboto Condensed"/>
      </rPr>
      <t># systemctl is-enabled aidecheck.timer</t>
    </r>
    <r>
      <rPr>
        <sz val="11"/>
        <color rgb="FF006096"/>
        <rFont val="Roboto Condensed"/>
      </rPr>
      <t xml:space="preserve">
</t>
    </r>
    <r>
      <rPr>
        <sz val="11"/>
        <color rgb="FF006096"/>
        <rFont val="Roboto Condensed"/>
      </rPr>
      <t># systemctl status aidecheck.timer</t>
    </r>
    <r>
      <rPr>
        <sz val="11"/>
        <color rgb="FF006096"/>
        <rFont val="Roboto Condensed"/>
      </rPr>
      <t xml:space="preserve">
</t>
    </r>
  </si>
  <si>
    <t>6.3.3</t>
  </si>
  <si>
    <r>
      <rPr>
        <sz val="11"/>
        <rFont val="Calibri"/>
      </rPr>
      <t>Ensure cryptographic mechanisms are used to protect the integrity of audit tools</t>
    </r>
  </si>
  <si>
    <r>
      <rPr>
        <sz val="11"/>
        <color rgb="FF000000"/>
        <rFont val="Calibri"/>
      </rPr>
      <t>Run the following command to determine the absolute path to the non-symlinked version on the audit tools:</t>
    </r>
    <r>
      <rPr>
        <sz val="11"/>
        <color rgb="FF000000"/>
        <rFont val="Calibri"/>
      </rPr>
      <t xml:space="preserve">
</t>
    </r>
    <r>
      <rPr>
        <sz val="11"/>
        <color rgb="FF006096"/>
        <rFont val="Roboto Condensed"/>
      </rPr>
      <t># readlink -e /sbin</t>
    </r>
    <r>
      <rPr>
        <sz val="11"/>
        <color rgb="FF006096"/>
        <rFont val="Roboto Condensed"/>
      </rPr>
      <t xml:space="preserve">
</t>
    </r>
    <r>
      <rPr>
        <sz val="11"/>
        <color rgb="FF000000"/>
        <rFont val="Calibri"/>
      </rPr>
      <t xml:space="preserve">
</t>
    </r>
    <r>
      <rPr>
        <sz val="11"/>
        <color rgb="FF000000"/>
        <rFont val="Calibri"/>
      </rPr>
      <t xml:space="preserve">The output will be either </t>
    </r>
    <r>
      <rPr>
        <b/>
        <sz val="11"/>
        <color rgb="FF000000"/>
        <rFont val="Calibri"/>
      </rPr>
      <t>/usr/sbin</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/sbin</t>
    </r>
    <r>
      <rPr>
        <sz val="11"/>
        <color rgb="FF000000"/>
        <rFont val="Calibri"/>
      </rPr>
      <t>. Ensure the correct path is used.</t>
    </r>
    <r>
      <rPr>
        <sz val="11"/>
        <color rgb="FF000000"/>
        <rFont val="Calibri"/>
      </rPr>
      <t xml:space="preserve">
</t>
    </r>
    <r>
      <rPr>
        <sz val="11"/>
        <color rgb="FF000000"/>
        <rFont val="Calibri"/>
      </rPr>
      <t xml:space="preserve">Edit </t>
    </r>
    <r>
      <rPr>
        <b/>
        <sz val="11"/>
        <color rgb="FF000000"/>
        <rFont val="Calibri"/>
      </rPr>
      <t>/etc/aide.conf</t>
    </r>
    <r>
      <rPr>
        <sz val="11"/>
        <color rgb="FF000000"/>
        <rFont val="Calibri"/>
      </rPr>
      <t xml:space="preserve"> and add or update the following selection lines replacing </t>
    </r>
    <r>
      <rPr>
        <b/>
        <sz val="11"/>
        <color rgb="FF000000"/>
        <rFont val="Calibri"/>
      </rPr>
      <t>&lt;PATH&gt;</t>
    </r>
    <r>
      <rPr>
        <sz val="11"/>
        <color rgb="FF000000"/>
        <rFont val="Calibri"/>
      </rPr>
      <t xml:space="preserve"> with the correct path returned in the command above:</t>
    </r>
    <r>
      <rPr>
        <sz val="11"/>
        <color rgb="FF000000"/>
        <rFont val="Calibri"/>
      </rPr>
      <t xml:space="preserve">
</t>
    </r>
    <r>
      <rPr>
        <sz val="11"/>
        <color rgb="FF006096"/>
        <rFont val="Roboto Condensed"/>
      </rPr>
      <t xml:space="preserve"># Audit Tools </t>
    </r>
    <r>
      <rPr>
        <sz val="11"/>
        <color rgb="FF006096"/>
        <rFont val="Roboto Condensed"/>
      </rPr>
      <t xml:space="preserve">
</t>
    </r>
    <r>
      <rPr>
        <sz val="11"/>
        <color rgb="FF006096"/>
        <rFont val="Roboto Condensed"/>
      </rPr>
      <t xml:space="preserve">&lt;PATH&gt;/auditctl p+i+n+u+g+s+b+acl+xattrs+sha512 </t>
    </r>
    <r>
      <rPr>
        <sz val="11"/>
        <color rgb="FF006096"/>
        <rFont val="Roboto Condensed"/>
      </rPr>
      <t xml:space="preserve">
</t>
    </r>
    <r>
      <rPr>
        <sz val="11"/>
        <color rgb="FF006096"/>
        <rFont val="Roboto Condensed"/>
      </rPr>
      <t xml:space="preserve">&lt;PATH&gt;/auditd p+i+n+u+g+s+b+acl+xattrs+sha512 </t>
    </r>
    <r>
      <rPr>
        <sz val="11"/>
        <color rgb="FF006096"/>
        <rFont val="Roboto Condensed"/>
      </rPr>
      <t xml:space="preserve">
</t>
    </r>
    <r>
      <rPr>
        <sz val="11"/>
        <color rgb="FF006096"/>
        <rFont val="Roboto Condensed"/>
      </rPr>
      <t xml:space="preserve">&lt;PATH&gt;/ausearch p+i+n+u+g+s+b+acl+xattrs+sha512 </t>
    </r>
    <r>
      <rPr>
        <sz val="11"/>
        <color rgb="FF006096"/>
        <rFont val="Roboto Condensed"/>
      </rPr>
      <t xml:space="preserve">
</t>
    </r>
    <r>
      <rPr>
        <sz val="11"/>
        <color rgb="FF006096"/>
        <rFont val="Roboto Condensed"/>
      </rPr>
      <t xml:space="preserve">&lt;PATH&gt;/aureport p+i+n+u+g+s+b+acl+xattrs+sha512 </t>
    </r>
    <r>
      <rPr>
        <sz val="11"/>
        <color rgb="FF006096"/>
        <rFont val="Roboto Condensed"/>
      </rPr>
      <t xml:space="preserve">
</t>
    </r>
    <r>
      <rPr>
        <sz val="11"/>
        <color rgb="FF006096"/>
        <rFont val="Roboto Condensed"/>
      </rPr>
      <t xml:space="preserve">&lt;PATH&gt;/autrace p+i+n+u+g+s+b+acl+xattrs+sha512 </t>
    </r>
    <r>
      <rPr>
        <sz val="11"/>
        <color rgb="FF006096"/>
        <rFont val="Roboto Condensed"/>
      </rPr>
      <t xml:space="preserve">
</t>
    </r>
    <r>
      <rPr>
        <sz val="11"/>
        <color rgb="FF006096"/>
        <rFont val="Roboto Condensed"/>
      </rPr>
      <t>&lt;PATH&gt;/augenrules p+i+n+u+g+s+b+acl+xattrs+sha512</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 /usr/bin/env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a_files=("auditctl" "auditd" "ausearch" "aureport" "autrace" "augenrules")</t>
    </r>
    <r>
      <rPr>
        <sz val="11"/>
        <color rgb="FF006096"/>
        <rFont val="Roboto Condensed"/>
      </rPr>
      <t xml:space="preserve">
</t>
    </r>
    <r>
      <rPr>
        <sz val="11"/>
        <color rgb="FF006096"/>
        <rFont val="Roboto Condensed"/>
      </rPr>
      <t xml:space="preserve">   l_dir="$(readlink -e /sbin || readlink -e /usr/sbin)" a_out=()</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 -f "$l_dir/$l_file" ] &amp;&amp; a_out+=("$l_dir/$l_file p+i+n+u+g+s+b+acl+xattrs+sha512")</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 -gt 0 ] &amp;&amp; printf '%s\n' "" "# Audit Tools" "${a_out[@]}" &gt;&gt; /etc/aide.conf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 - IF -</t>
    </r>
    <r>
      <rPr>
        <sz val="11"/>
        <color rgb="FF000000"/>
        <rFont val="Calibri"/>
      </rPr>
      <t xml:space="preserve"> </t>
    </r>
    <r>
      <rPr>
        <b/>
        <sz val="11"/>
        <color rgb="FF000000"/>
        <rFont val="Calibri"/>
      </rPr>
      <t>/etc/aide.conf</t>
    </r>
    <r>
      <rPr>
        <sz val="11"/>
        <color rgb="FF000000"/>
        <rFont val="Calibri"/>
      </rPr>
      <t xml:space="preserve"> includes a </t>
    </r>
    <r>
      <rPr>
        <b/>
        <sz val="11"/>
        <color rgb="FF000000"/>
        <rFont val="Calibri"/>
      </rPr>
      <t>@@x_include</t>
    </r>
    <r>
      <rPr>
        <sz val="11"/>
        <color rgb="FF000000"/>
        <rFont val="Calibri"/>
      </rPr>
      <t xml:space="preserve"> statement: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@@x_include /etc/aide.conf.d ^[a-zA-Z0-9_-]+$</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FILE</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DIRECTORY REGEX</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is identical to </t>
    </r>
    <r>
      <rPr>
        <b/>
        <sz val="11"/>
        <color rgb="FF000000"/>
        <rFont val="Calibri"/>
      </rPr>
      <t>@@include</t>
    </r>
    <r>
      <rPr>
        <sz val="11"/>
        <color rgb="FF000000"/>
        <rFont val="Calibri"/>
      </rPr>
      <t>, except that if a config file is executable it is run and the output is used as config.</t>
    </r>
    <r>
      <rPr>
        <sz val="11"/>
        <color rgb="FF000000"/>
        <rFont val="Calibri"/>
      </rPr>
      <t xml:space="preserve">
</t>
    </r>
    <r>
      <rPr>
        <sz val="11"/>
        <color rgb="FF000000"/>
        <rFont val="Calibri"/>
      </rPr>
      <t>- If the executable file exits with status greater than zero or writes to stderr aide stops with an error.</t>
    </r>
    <r>
      <rPr>
        <sz val="11"/>
        <color rgb="FF000000"/>
        <rFont val="Calibri"/>
      </rPr>
      <t xml:space="preserve">
</t>
    </r>
    <r>
      <rPr>
        <sz val="11"/>
        <color rgb="FF000000"/>
        <rFont val="Calibri"/>
      </rPr>
      <t>- For security reasons DIRECTORY and each executable config file must be owned by the current user and must not be  group or world-writable.</t>
    </r>
  </si>
  <si>
    <r>
      <rPr>
        <sz val="11"/>
        <color rgb="FF000000"/>
        <rFont val="Calibri"/>
      </rPr>
      <t>Verify that Advanced Intrusion Detection Environment (AIDE) is properly configured.</t>
    </r>
    <r>
      <rPr>
        <sz val="11"/>
        <color rgb="FF000000"/>
        <rFont val="Calibri"/>
      </rPr>
      <t xml:space="preserve">
</t>
    </r>
    <r>
      <rPr>
        <sz val="11"/>
        <color rgb="FF000000"/>
        <rFont val="Calibri"/>
      </rPr>
      <t>- Run the following command to determine the absolute path to the non-symlinked version on the audit tools:</t>
    </r>
    <r>
      <rPr>
        <sz val="11"/>
        <color rgb="FF000000"/>
        <rFont val="Calibri"/>
      </rPr>
      <t xml:space="preserve">
</t>
    </r>
    <r>
      <rPr>
        <sz val="11"/>
        <color rgb="FF006096"/>
        <rFont val="Roboto Condensed"/>
      </rPr>
      <t># printf '%s\n' "" "$(readlink -e /sbin || readlink -e /usr/sbin)" ""</t>
    </r>
    <r>
      <rPr>
        <sz val="11"/>
        <color rgb="FF006096"/>
        <rFont val="Roboto Condensed"/>
      </rPr>
      <t xml:space="preserve">
</t>
    </r>
    <r>
      <rPr>
        <sz val="11"/>
        <color rgb="FF000000"/>
        <rFont val="Calibri"/>
      </rPr>
      <t xml:space="preserve">
</t>
    </r>
    <r>
      <rPr>
        <sz val="11"/>
        <color rgb="FF000000"/>
        <rFont val="Calibri"/>
      </rPr>
      <t xml:space="preserve">The output will be either </t>
    </r>
    <r>
      <rPr>
        <b/>
        <sz val="11"/>
        <color rgb="FF000000"/>
        <rFont val="Calibri"/>
      </rPr>
      <t>/usr/sbin</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/sbin</t>
    </r>
    <r>
      <rPr>
        <sz val="11"/>
        <color rgb="FF000000"/>
        <rFont val="Calibri"/>
      </rPr>
      <t>. Ensure the correct path is listed in the output of the next step.</t>
    </r>
    <r>
      <rPr>
        <sz val="11"/>
        <color rgb="FF000000"/>
        <rFont val="Calibri"/>
      </rPr>
      <t xml:space="preserve">
</t>
    </r>
    <r>
      <rPr>
        <sz val="11"/>
        <color rgb="FF000000"/>
        <rFont val="Calibri"/>
      </rPr>
      <t>- Run the following command to verify AIDE is configured to use cryptographic mechanisms to protect the integrity of audit tools:</t>
    </r>
    <r>
      <rPr>
        <sz val="11"/>
        <color rgb="FF000000"/>
        <rFont val="Calibri"/>
      </rPr>
      <t xml:space="preserve">
</t>
    </r>
    <r>
      <rPr>
        <sz val="11"/>
        <color rgb="FF006096"/>
        <rFont val="Roboto Condensed"/>
      </rPr>
      <t># grep -Ps -- '^\h*'"$(readlink -e /sbin || readlink -e /usr/sbin)"'/(auditctl|auditd|ausearch|aureport|autrace|augenrules)\h+\H+' /etc/aide.conf</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0000"/>
        <rFont val="Calibri"/>
      </rPr>
      <t xml:space="preserve">- The correct path as output in the first step. e.g. either </t>
    </r>
    <r>
      <rPr>
        <b/>
        <sz val="11"/>
        <color rgb="FF000000"/>
        <rFont val="Calibri"/>
      </rPr>
      <t>/usr/sbin</t>
    </r>
    <r>
      <rPr>
        <sz val="11"/>
        <color rgb="FF000000"/>
        <rFont val="Calibri"/>
      </rPr>
      <t xml:space="preserve"> or </t>
    </r>
    <r>
      <rPr>
        <b/>
        <sz val="11"/>
        <color rgb="FF000000"/>
        <rFont val="Calibri"/>
      </rPr>
      <t>/sbin</t>
    </r>
    <r>
      <rPr>
        <sz val="11"/>
        <color rgb="FF000000"/>
        <rFont val="Calibri"/>
      </rPr>
      <t>.</t>
    </r>
    <r>
      <rPr>
        <sz val="11"/>
        <color rgb="FF000000"/>
        <rFont val="Calibri"/>
      </rPr>
      <t xml:space="preserve">
</t>
    </r>
    <r>
      <rPr>
        <sz val="11"/>
        <color rgb="FF000000"/>
        <rFont val="Calibri"/>
      </rPr>
      <t xml:space="preserve">- The includes the audit tool files; </t>
    </r>
    <r>
      <rPr>
        <b/>
        <sz val="11"/>
        <color rgb="FF000000"/>
        <rFont val="Calibri"/>
      </rPr>
      <t>auditctl</t>
    </r>
    <r>
      <rPr>
        <sz val="11"/>
        <color rgb="FF000000"/>
        <rFont val="Calibri"/>
      </rPr>
      <t xml:space="preserve">, </t>
    </r>
    <r>
      <rPr>
        <b/>
        <sz val="11"/>
        <color rgb="FF000000"/>
        <rFont val="Calibri"/>
      </rPr>
      <t>auditd</t>
    </r>
    <r>
      <rPr>
        <sz val="11"/>
        <color rgb="FF000000"/>
        <rFont val="Calibri"/>
      </rPr>
      <t xml:space="preserve">, </t>
    </r>
    <r>
      <rPr>
        <b/>
        <sz val="11"/>
        <color rgb="FF000000"/>
        <rFont val="Calibri"/>
      </rPr>
      <t>ausearch</t>
    </r>
    <r>
      <rPr>
        <sz val="11"/>
        <color rgb="FF000000"/>
        <rFont val="Calibri"/>
      </rPr>
      <t xml:space="preserve">, </t>
    </r>
    <r>
      <rPr>
        <b/>
        <sz val="11"/>
        <color rgb="FF000000"/>
        <rFont val="Calibri"/>
      </rPr>
      <t>aureport</t>
    </r>
    <r>
      <rPr>
        <sz val="11"/>
        <color rgb="FF000000"/>
        <rFont val="Calibri"/>
      </rPr>
      <t xml:space="preserve">, </t>
    </r>
    <r>
      <rPr>
        <b/>
        <sz val="11"/>
        <color rgb="FF000000"/>
        <rFont val="Calibri"/>
      </rPr>
      <t>autrace</t>
    </r>
    <r>
      <rPr>
        <sz val="11"/>
        <color rgb="FF000000"/>
        <rFont val="Calibri"/>
      </rPr>
      <t xml:space="preserve">, and </t>
    </r>
    <r>
      <rPr>
        <b/>
        <sz val="11"/>
        <color rgb="FF000000"/>
        <rFont val="Calibri"/>
      </rPr>
      <t>augenrules</t>
    </r>
    <r>
      <rPr>
        <sz val="11"/>
        <color rgb="FF000000"/>
        <rFont val="Calibri"/>
      </rPr>
      <t>.</t>
    </r>
    <r>
      <rPr>
        <sz val="11"/>
        <color rgb="FF000000"/>
        <rFont val="Calibri"/>
      </rPr>
      <t xml:space="preserve">
</t>
    </r>
    <r>
      <rPr>
        <sz val="11"/>
        <color rgb="FF000000"/>
        <rFont val="Calibri"/>
      </rPr>
      <t xml:space="preserve">- Each of the audit tool files includes the </t>
    </r>
    <r>
      <rPr>
        <b/>
        <sz val="11"/>
        <color rgb="FF000000"/>
        <rFont val="Calibri"/>
      </rPr>
      <t>+</t>
    </r>
    <r>
      <rPr>
        <sz val="11"/>
        <color rgb="FF000000"/>
        <rFont val="Calibri"/>
      </rPr>
      <t xml:space="preserve"> seporated options; </t>
    </r>
    <r>
      <rPr>
        <b/>
        <sz val="11"/>
        <color rgb="FF000000"/>
        <rFont val="Calibri"/>
      </rPr>
      <t>p</t>
    </r>
    <r>
      <rPr>
        <sz val="11"/>
        <color rgb="FF000000"/>
        <rFont val="Calibri"/>
      </rPr>
      <t xml:space="preserve">, </t>
    </r>
    <r>
      <rPr>
        <b/>
        <sz val="11"/>
        <color rgb="FF000000"/>
        <rFont val="Calibri"/>
      </rPr>
      <t>i</t>
    </r>
    <r>
      <rPr>
        <sz val="11"/>
        <color rgb="FF000000"/>
        <rFont val="Calibri"/>
      </rPr>
      <t xml:space="preserve"> </t>
    </r>
    <r>
      <rPr>
        <b/>
        <sz val="11"/>
        <color rgb="FF000000"/>
        <rFont val="Calibri"/>
      </rPr>
      <t>n</t>
    </r>
    <r>
      <rPr>
        <sz val="11"/>
        <color rgb="FF000000"/>
        <rFont val="Calibri"/>
      </rPr>
      <t xml:space="preserve">, </t>
    </r>
    <r>
      <rPr>
        <b/>
        <sz val="11"/>
        <color rgb="FF000000"/>
        <rFont val="Calibri"/>
      </rPr>
      <t>u</t>
    </r>
    <r>
      <rPr>
        <sz val="11"/>
        <color rgb="FF000000"/>
        <rFont val="Calibri"/>
      </rPr>
      <t xml:space="preserve">, </t>
    </r>
    <r>
      <rPr>
        <b/>
        <sz val="11"/>
        <color rgb="FF000000"/>
        <rFont val="Calibri"/>
      </rPr>
      <t>g</t>
    </r>
    <r>
      <rPr>
        <sz val="11"/>
        <color rgb="FF000000"/>
        <rFont val="Calibri"/>
      </rPr>
      <t xml:space="preserve">, </t>
    </r>
    <r>
      <rPr>
        <b/>
        <sz val="11"/>
        <color rgb="FF000000"/>
        <rFont val="Calibri"/>
      </rPr>
      <t>s</t>
    </r>
    <r>
      <rPr>
        <sz val="11"/>
        <color rgb="FF000000"/>
        <rFont val="Calibri"/>
      </rPr>
      <t xml:space="preserve">, </t>
    </r>
    <r>
      <rPr>
        <b/>
        <sz val="11"/>
        <color rgb="FF000000"/>
        <rFont val="Calibri"/>
      </rPr>
      <t>b</t>
    </r>
    <r>
      <rPr>
        <sz val="11"/>
        <color rgb="FF000000"/>
        <rFont val="Calibri"/>
      </rPr>
      <t xml:space="preserve">, </t>
    </r>
    <r>
      <rPr>
        <b/>
        <sz val="11"/>
        <color rgb="FF000000"/>
        <rFont val="Calibri"/>
      </rPr>
      <t>acl</t>
    </r>
    <r>
      <rPr>
        <sz val="11"/>
        <color rgb="FF000000"/>
        <rFont val="Calibri"/>
      </rPr>
      <t xml:space="preserve">, </t>
    </r>
    <r>
      <rPr>
        <b/>
        <sz val="11"/>
        <color rgb="FF000000"/>
        <rFont val="Calibri"/>
      </rPr>
      <t>xattrs</t>
    </r>
    <r>
      <rPr>
        <sz val="11"/>
        <color rgb="FF000000"/>
        <rFont val="Calibri"/>
      </rPr>
      <t xml:space="preserve">, and </t>
    </r>
    <r>
      <rPr>
        <b/>
        <sz val="11"/>
        <color rgb="FF000000"/>
        <rFont val="Calibri"/>
      </rPr>
      <t>sha512</t>
    </r>
    <r>
      <rPr>
        <sz val="11"/>
        <color rgb="FF000000"/>
        <rFont val="Calibri"/>
      </rPr>
      <t>. Note, these options may be in any order.</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/usr/sbin/auditctl p+i+n+u+g+s+b+acl+xattrs+sha512</t>
    </r>
    <r>
      <rPr>
        <sz val="11"/>
        <color rgb="FF006096"/>
        <rFont val="Roboto Condensed"/>
      </rPr>
      <t xml:space="preserve">
</t>
    </r>
    <r>
      <rPr>
        <sz val="11"/>
        <color rgb="FF006096"/>
        <rFont val="Roboto Condensed"/>
      </rPr>
      <t>/usr/sbin/auditd p+i+n+u+g+s+b+acl+xattrs+sha512</t>
    </r>
    <r>
      <rPr>
        <sz val="11"/>
        <color rgb="FF006096"/>
        <rFont val="Roboto Condensed"/>
      </rPr>
      <t xml:space="preserve">
</t>
    </r>
    <r>
      <rPr>
        <sz val="11"/>
        <color rgb="FF006096"/>
        <rFont val="Roboto Condensed"/>
      </rPr>
      <t>/usr/sbin/ausearch p+i+n+u+g+s+b+acl+xattrs+sha512</t>
    </r>
    <r>
      <rPr>
        <sz val="11"/>
        <color rgb="FF006096"/>
        <rFont val="Roboto Condensed"/>
      </rPr>
      <t xml:space="preserve">
</t>
    </r>
    <r>
      <rPr>
        <sz val="11"/>
        <color rgb="FF006096"/>
        <rFont val="Roboto Condensed"/>
      </rPr>
      <t>/usr/sbin/aureport p+i+n+u+g+s+b+acl+xattrs+sha512</t>
    </r>
    <r>
      <rPr>
        <sz val="11"/>
        <color rgb="FF006096"/>
        <rFont val="Roboto Condensed"/>
      </rPr>
      <t xml:space="preserve">
</t>
    </r>
    <r>
      <rPr>
        <sz val="11"/>
        <color rgb="FF006096"/>
        <rFont val="Roboto Condensed"/>
      </rPr>
      <t>/usr/sbin/autrace p+i+n+u+g+s+b+acl+xattrs+sha512</t>
    </r>
    <r>
      <rPr>
        <sz val="11"/>
        <color rgb="FF006096"/>
        <rFont val="Roboto Condensed"/>
      </rPr>
      <t xml:space="preserve">
</t>
    </r>
    <r>
      <rPr>
        <sz val="11"/>
        <color rgb="FF006096"/>
        <rFont val="Roboto Condensed"/>
      </rPr>
      <t>/usr/sbin/augenrules p+i+n+u+g+s+b+acl+xattrs+sha512</t>
    </r>
    <r>
      <rPr>
        <sz val="11"/>
        <color rgb="FF006096"/>
        <rFont val="Roboto Condensed"/>
      </rPr>
      <t xml:space="preserve">
</t>
    </r>
  </si>
  <si>
    <t>Configure system file and directory access</t>
  </si>
  <si>
    <t>7.1.1</t>
  </si>
  <si>
    <r>
      <rPr>
        <sz val="11"/>
        <rFont val="Calibri"/>
      </rPr>
      <t>Ensure access to /etc/passwd is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</si>
  <si>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</si>
  <si>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user account information that is used by many system utilities and therefore must be readable for these utilities to operate.</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</si>
  <si>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</si>
  <si>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</si>
  <si>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7.1.2</t>
  </si>
  <si>
    <r>
      <rPr>
        <sz val="11"/>
        <rFont val="Calibri"/>
      </rPr>
      <t>Ensure access to /etc/passwd- is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</si>
  <si>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</si>
  <si>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backup user account information.</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</si>
  <si>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</si>
  <si>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</si>
  <si>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7.1.3</t>
  </si>
  <si>
    <r>
      <rPr>
        <sz val="11"/>
        <rFont val="Calibri"/>
      </rPr>
      <t>Ensure access to /etc/group is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</si>
  <si>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</si>
  <si>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list of all the valid groups defined in the system. The command below allows read/write access for root and read access for everyone else.</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</si>
  <si>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</si>
  <si>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7.1.4</t>
  </si>
  <si>
    <r>
      <rPr>
        <sz val="11"/>
        <rFont val="Calibri"/>
      </rPr>
      <t>Ensure access to /etc/group- is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</si>
  <si>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</si>
  <si>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backup list of all the valid groups defined in the system.</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</si>
  <si>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</si>
  <si>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7.1.5</t>
  </si>
  <si>
    <r>
      <rPr>
        <sz val="11"/>
        <rFont val="Calibri"/>
      </rPr>
      <t>Ensure access to /etc/shadow is configured</t>
    </r>
  </si>
  <si>
    <r>
      <rPr>
        <sz val="11"/>
        <color rgb="FF000000"/>
        <rFont val="Calibri"/>
      </rPr>
      <t xml:space="preserve">Run the following commands to set mode, owner, and group on </t>
    </r>
    <r>
      <rPr>
        <b/>
        <sz val="11"/>
        <color rgb="FF000000"/>
        <rFont val="Calibri"/>
      </rPr>
      <t>/etc/shadow</t>
    </r>
    <r>
      <rPr>
        <sz val="11"/>
        <color rgb="FF000000"/>
        <rFont val="Calibri"/>
      </rPr>
      <t>:</t>
    </r>
    <r>
      <rPr>
        <sz val="11"/>
        <color rgb="FF000000"/>
        <rFont val="Calibri"/>
      </rPr>
      <t xml:space="preserve">
</t>
    </r>
    <r>
      <rPr>
        <sz val="11"/>
        <color rgb="FF006096"/>
        <rFont val="Roboto Condensed"/>
      </rPr>
      <t># chown root:root /etc/shadow</t>
    </r>
    <r>
      <rPr>
        <sz val="11"/>
        <color rgb="FF006096"/>
        <rFont val="Roboto Condensed"/>
      </rPr>
      <t xml:space="preserve">
</t>
    </r>
    <r>
      <rPr>
        <sz val="11"/>
        <color rgb="FF006096"/>
        <rFont val="Roboto Condensed"/>
      </rPr>
      <t># chmod 0000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</si>
  <si>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the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</si>
  <si>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</si>
  <si>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r>
      <rPr>
        <sz val="11"/>
        <color rgb="FF000000"/>
        <rFont val="Calibri"/>
      </rPr>
      <t>Access: (0/----------)  Uid: ( 0/ root) Gid: ( 0/ root)</t>
    </r>
  </si>
  <si>
    <t>7.1.6</t>
  </si>
  <si>
    <r>
      <rPr>
        <sz val="11"/>
        <rFont val="Calibri"/>
      </rPr>
      <t>Ensure access to /etc/shadow- is configured</t>
    </r>
  </si>
  <si>
    <r>
      <rPr>
        <sz val="11"/>
        <color rgb="FF000000"/>
        <rFont val="Calibri"/>
      </rPr>
      <t xml:space="preserve">Run the following commands to set mode, owner, and group on </t>
    </r>
    <r>
      <rPr>
        <b/>
        <sz val="11"/>
        <color rgb="FF000000"/>
        <rFont val="Calibri"/>
      </rPr>
      <t>/etc/shadow-</t>
    </r>
    <r>
      <rPr>
        <sz val="11"/>
        <color rgb="FF000000"/>
        <rFont val="Calibri"/>
      </rPr>
      <t>:</t>
    </r>
    <r>
      <rPr>
        <sz val="11"/>
        <color rgb="FF000000"/>
        <rFont val="Calibri"/>
      </rPr>
      <t xml:space="preserve">
</t>
    </r>
    <r>
      <rPr>
        <sz val="11"/>
        <color rgb="FF006096"/>
        <rFont val="Roboto Condensed"/>
      </rPr>
      <t># chown root:root /etc/shadow-</t>
    </r>
    <r>
      <rPr>
        <sz val="11"/>
        <color rgb="FF006096"/>
        <rFont val="Roboto Condensed"/>
      </rPr>
      <t xml:space="preserve">
</t>
    </r>
    <r>
      <rPr>
        <sz val="11"/>
        <color rgb="FF006096"/>
        <rFont val="Roboto Condensed"/>
      </rPr>
      <t># chmod 0000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</si>
  <si>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backup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</si>
  <si>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</si>
  <si>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7.1.7</t>
  </si>
  <si>
    <r>
      <rPr>
        <sz val="11"/>
        <rFont val="Calibri"/>
      </rPr>
      <t>Ensure access to /etc/gshadow is configured</t>
    </r>
  </si>
  <si>
    <r>
      <rPr>
        <sz val="11"/>
        <color rgb="FF000000"/>
        <rFont val="Calibri"/>
      </rPr>
      <t xml:space="preserve">Run the following commands to set mode, owner, and group on </t>
    </r>
    <r>
      <rPr>
        <b/>
        <sz val="11"/>
        <color rgb="FF000000"/>
        <rFont val="Calibri"/>
      </rPr>
      <t>/etc/gshadow</t>
    </r>
    <r>
      <rPr>
        <sz val="11"/>
        <color rgb="FF000000"/>
        <rFont val="Calibri"/>
      </rPr>
      <t>:</t>
    </r>
    <r>
      <rPr>
        <sz val="11"/>
        <color rgb="FF000000"/>
        <rFont val="Calibri"/>
      </rPr>
      <t xml:space="preserve">
</t>
    </r>
    <r>
      <rPr>
        <sz val="11"/>
        <color rgb="FF006096"/>
        <rFont val="Roboto Condensed"/>
      </rPr>
      <t># chown root:root /etc/gshadow</t>
    </r>
    <r>
      <rPr>
        <sz val="11"/>
        <color rgb="FF006096"/>
        <rFont val="Roboto Condensed"/>
      </rPr>
      <t xml:space="preserve">
</t>
    </r>
    <r>
      <rPr>
        <sz val="11"/>
        <color rgb="FF006096"/>
        <rFont val="Roboto Condensed"/>
      </rPr>
      <t># chmod 0000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</si>
  <si>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the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</si>
  <si>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</si>
  <si>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7.1.8</t>
  </si>
  <si>
    <r>
      <rPr>
        <sz val="11"/>
        <rFont val="Calibri"/>
      </rPr>
      <t>Ensure access to /etc/gshadow- is configured</t>
    </r>
  </si>
  <si>
    <r>
      <rPr>
        <sz val="11"/>
        <color rgb="FF000000"/>
        <rFont val="Calibri"/>
      </rPr>
      <t xml:space="preserve">Run the following commands to set mode, owner, and group on </t>
    </r>
    <r>
      <rPr>
        <b/>
        <sz val="11"/>
        <color rgb="FF000000"/>
        <rFont val="Calibri"/>
      </rPr>
      <t>/etc/gshadow-</t>
    </r>
    <r>
      <rPr>
        <sz val="11"/>
        <color rgb="FF000000"/>
        <rFont val="Calibri"/>
      </rPr>
      <t>:</t>
    </r>
    <r>
      <rPr>
        <sz val="11"/>
        <color rgb="FF000000"/>
        <rFont val="Calibri"/>
      </rPr>
      <t xml:space="preserve">
</t>
    </r>
    <r>
      <rPr>
        <sz val="11"/>
        <color rgb="FF006096"/>
        <rFont val="Roboto Condensed"/>
      </rPr>
      <t># chown root:root /etc/gshadow-</t>
    </r>
    <r>
      <rPr>
        <sz val="11"/>
        <color rgb="FF006096"/>
        <rFont val="Roboto Condensed"/>
      </rPr>
      <t xml:space="preserve">
</t>
    </r>
    <r>
      <rPr>
        <sz val="11"/>
        <color rgb="FF006096"/>
        <rFont val="Roboto Condensed"/>
      </rPr>
      <t># chmod 0000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</si>
  <si>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backup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</si>
  <si>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</si>
  <si>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7.1.9</t>
  </si>
  <si>
    <r>
      <rPr>
        <sz val="11"/>
        <rFont val="Calibri"/>
      </rPr>
      <t>Ensure access to /etc/shells is configured</t>
    </r>
  </si>
  <si>
    <r>
      <rPr>
        <sz val="11"/>
        <color rgb="FF000000"/>
        <rFont val="Calibri"/>
      </rPr>
      <t xml:space="preserve">Run the following commands to remove excess permissions, set owner, and set group on </t>
    </r>
    <r>
      <rPr>
        <b/>
        <sz val="11"/>
        <color rgb="FF000000"/>
        <rFont val="Calibri"/>
      </rPr>
      <t>/etc/shells</t>
    </r>
    <r>
      <rPr>
        <sz val="11"/>
        <color rgb="FF000000"/>
        <rFont val="Calibri"/>
      </rPr>
      <t>:</t>
    </r>
    <r>
      <rPr>
        <sz val="11"/>
        <color rgb="FF000000"/>
        <rFont val="Calibri"/>
      </rPr>
      <t xml:space="preserve">
</t>
    </r>
    <r>
      <rPr>
        <sz val="11"/>
        <color rgb="FF006096"/>
        <rFont val="Roboto Condensed"/>
      </rPr>
      <t># chmod u-x,go-wx /etc/shells</t>
    </r>
    <r>
      <rPr>
        <sz val="11"/>
        <color rgb="FF006096"/>
        <rFont val="Roboto Condensed"/>
      </rPr>
      <t xml:space="preserve">
</t>
    </r>
    <r>
      <rPr>
        <sz val="11"/>
        <color rgb="FF006096"/>
        <rFont val="Roboto Condensed"/>
      </rPr>
      <t># chown root:root /etc/shells</t>
    </r>
    <r>
      <rPr>
        <sz val="11"/>
        <color rgb="FF006096"/>
        <rFont val="Roboto Condensed"/>
      </rPr>
      <t xml:space="preserve">
</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</si>
  <si>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</si>
  <si>
    <r>
      <rPr>
        <sz val="11"/>
        <color rgb="FF000000"/>
        <rFont val="Calibri"/>
      </rPr>
      <t xml:space="preserve">Run the following command to verify </t>
    </r>
    <r>
      <rPr>
        <b/>
        <sz val="11"/>
        <color rgb="FF000000"/>
        <rFont val="Calibri"/>
      </rPr>
      <t>/etc/shells</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/etc/shells</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</si>
  <si>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7.1.10</t>
  </si>
  <si>
    <r>
      <rPr>
        <sz val="11"/>
        <rFont val="Calibri"/>
      </rPr>
      <t>Ensure access to /etc/security/opasswd is configured</t>
    </r>
  </si>
  <si>
    <r>
      <rPr>
        <sz val="11"/>
        <color rgb="FF000000"/>
        <rFont val="Calibri"/>
      </rPr>
      <t xml:space="preserve">Run the following commands to remove excess permissions, set owner, and set group on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is they exist:</t>
    </r>
    <r>
      <rPr>
        <sz val="11"/>
        <color rgb="FF000000"/>
        <rFont val="Calibri"/>
      </rPr>
      <t xml:space="preserve">
</t>
    </r>
    <r>
      <rPr>
        <sz val="11"/>
        <color rgb="FF006096"/>
        <rFont val="Roboto Condensed"/>
      </rPr>
      <t># [ -e "/etc/security/opasswd" ] &amp;&amp; chmod u-x,go-rwx /etc/security/opasswd</t>
    </r>
    <r>
      <rPr>
        <sz val="11"/>
        <color rgb="FF006096"/>
        <rFont val="Roboto Condensed"/>
      </rPr>
      <t xml:space="preserve">
</t>
    </r>
    <r>
      <rPr>
        <sz val="11"/>
        <color rgb="FF006096"/>
        <rFont val="Roboto Condensed"/>
      </rPr>
      <t># [ -e "/etc/security/opasswd" ] &amp;&amp; chown root:root /etc/security/opasswd</t>
    </r>
    <r>
      <rPr>
        <sz val="11"/>
        <color rgb="FF006096"/>
        <rFont val="Roboto Condensed"/>
      </rPr>
      <t xml:space="preserve">
</t>
    </r>
    <r>
      <rPr>
        <sz val="11"/>
        <color rgb="FF006096"/>
        <rFont val="Roboto Condensed"/>
      </rPr>
      <t># [ -e "/etc/security/opasswd.old" ] &amp;&amp; chmod u-x,go-rwx /etc/security/opasswd.old</t>
    </r>
    <r>
      <rPr>
        <sz val="11"/>
        <color rgb="FF006096"/>
        <rFont val="Roboto Condensed"/>
      </rPr>
      <t xml:space="preserve">
</t>
    </r>
    <r>
      <rPr>
        <sz val="11"/>
        <color rgb="FF006096"/>
        <rFont val="Roboto Condensed"/>
      </rPr>
      <t># [ -e "/etc/security/opasswd.old" ] &amp;&amp; chown root:root /etc/security/opasswd.old</t>
    </r>
    <r>
      <rPr>
        <sz val="11"/>
        <color rgb="FF006096"/>
        <rFont val="Roboto Condensed"/>
      </rPr>
      <t xml:space="preserve">
</t>
    </r>
  </si>
  <si>
    <r>
      <rPr>
        <b/>
        <sz val="11"/>
        <color rgb="FF000000"/>
        <rFont val="Calibri"/>
      </rPr>
      <t>/etc/security/opasswd</t>
    </r>
    <r>
      <rPr>
        <sz val="11"/>
        <color rgb="FF000000"/>
        <rFont val="Calibri"/>
      </rPr>
      <t xml:space="preserve"> and it's backup </t>
    </r>
    <r>
      <rPr>
        <b/>
        <sz val="11"/>
        <color rgb="FF000000"/>
        <rFont val="Calibri"/>
      </rPr>
      <t>/etc/security/opasswd.old</t>
    </r>
    <r>
      <rPr>
        <sz val="11"/>
        <color rgb="FF000000"/>
        <rFont val="Calibri"/>
      </rPr>
      <t xml:space="preserve"> hold user's previous passwords if </t>
    </r>
    <r>
      <rPr>
        <b/>
        <sz val="11"/>
        <color rgb="FF000000"/>
        <rFont val="Calibri"/>
      </rPr>
      <t>pam_unix</t>
    </r>
    <r>
      <rPr>
        <sz val="11"/>
        <color rgb="FF000000"/>
        <rFont val="Calibri"/>
      </rPr>
      <t xml:space="preserve"> or </t>
    </r>
    <r>
      <rPr>
        <b/>
        <sz val="11"/>
        <color rgb="FF000000"/>
        <rFont val="Calibri"/>
      </rPr>
      <t>pam_pwhistory</t>
    </r>
    <r>
      <rPr>
        <sz val="11"/>
        <color rgb="FF000000"/>
        <rFont val="Calibri"/>
      </rPr>
      <t xml:space="preserve"> is in use on the system</t>
    </r>
  </si>
  <si>
    <r>
      <rPr>
        <sz val="11"/>
        <color rgb="FF000000"/>
        <rFont val="Calibri"/>
      </rPr>
      <t xml:space="preserve">Run the following commands to verify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are mode 600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if they exist:</t>
    </r>
    <r>
      <rPr>
        <sz val="11"/>
        <color rgb="FF000000"/>
        <rFont val="Calibri"/>
      </rPr>
      <t xml:space="preserve">
</t>
    </r>
    <r>
      <rPr>
        <sz val="11"/>
        <color rgb="FF006096"/>
        <rFont val="Roboto Condensed"/>
      </rPr>
      <t>#  [ -e "/etc/security/opasswd" ] &amp;&amp; stat -Lc '%n Access: (%#a/%A)  Uid: ( %u/ %U) Gid: ( %g/ %G)' /etc/security/opasswd</t>
    </r>
    <r>
      <rPr>
        <sz val="11"/>
        <color rgb="FF006096"/>
        <rFont val="Roboto Condensed"/>
      </rPr>
      <t xml:space="preserve">
</t>
    </r>
    <r>
      <rPr>
        <sz val="11"/>
        <color rgb="FF006096"/>
        <rFont val="Roboto Condensed"/>
      </rPr>
      <t>/etc/security/opasswd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6096"/>
        <rFont val="Roboto Condensed"/>
      </rPr>
      <t>#  [ -e "/etc/security/opasswd.old" ] &amp;&amp; stat -Lc '%n Access: (%#a/%A)  Uid: ( %u/ %U) Gid: ( %g/ %G)' /etc/security/opasswd.old</t>
    </r>
    <r>
      <rPr>
        <sz val="11"/>
        <color rgb="FF006096"/>
        <rFont val="Roboto Condensed"/>
      </rPr>
      <t xml:space="preserve">
</t>
    </r>
    <r>
      <rPr>
        <sz val="11"/>
        <color rgb="FF006096"/>
        <rFont val="Roboto Condensed"/>
      </rPr>
      <t>/etc/security/opasswd.old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</si>
  <si>
    <r>
      <rPr>
        <sz val="11"/>
        <color rgb="FF000000"/>
        <rFont val="Calibri"/>
      </rPr>
      <t>/etc/security/opasswd Access: (0600/-rw-------)  Uid: ( 0/ root) Gid: ( 0/ root)</t>
    </r>
  </si>
  <si>
    <t>7.1.11</t>
  </si>
  <si>
    <r>
      <rPr>
        <sz val="11"/>
        <rFont val="Calibri"/>
      </rPr>
      <t>Ensure world writable files and directories are secured</t>
    </r>
  </si>
  <si>
    <r>
      <rPr>
        <sz val="11"/>
        <color rgb="FF000000"/>
        <rFont val="Calibri"/>
      </rPr>
      <t>- World Writable Files:</t>
    </r>
    <r>
      <rPr>
        <sz val="11"/>
        <color rgb="FF000000"/>
        <rFont val="Calibri"/>
      </rPr>
      <t xml:space="preserve">
</t>
    </r>
    <r>
      <rPr>
        <sz val="11"/>
        <color rgb="FF000000"/>
        <rFont val="Calibri"/>
      </rPr>
      <t xml:space="preserve">- It is recommended that write access is removed from </t>
    </r>
    <r>
      <rPr>
        <b/>
        <sz val="11"/>
        <color rgb="FF000000"/>
        <rFont val="Calibri"/>
      </rPr>
      <t>other</t>
    </r>
    <r>
      <rPr>
        <sz val="11"/>
        <color rgb="FF000000"/>
        <rFont val="Calibri"/>
      </rPr>
      <t xml:space="preserve"> with the command ( </t>
    </r>
    <r>
      <rPr>
        <b/>
        <sz val="11"/>
        <color rgb="FF000000"/>
        <rFont val="Calibri"/>
      </rPr>
      <t>chmod o-w &lt;filename&gt;</t>
    </r>
    <r>
      <rPr>
        <sz val="11"/>
        <color rgb="FF000000"/>
        <rFont val="Calibri"/>
      </rPr>
      <t xml:space="preserve"> ), but always consult relevant vendor documentation to avoid breaking any application dependencies on a given file.</t>
    </r>
    <r>
      <rPr>
        <sz val="11"/>
        <color rgb="FF000000"/>
        <rFont val="Calibri"/>
      </rPr>
      <t xml:space="preserve">
</t>
    </r>
    <r>
      <rPr>
        <sz val="11"/>
        <color rgb="FF000000"/>
        <rFont val="Calibri"/>
      </rPr>
      <t>- World Writable Directories:</t>
    </r>
    <r>
      <rPr>
        <sz val="11"/>
        <color rgb="FF000000"/>
        <rFont val="Calibri"/>
      </rPr>
      <t xml:space="preserve">
</t>
    </r>
    <r>
      <rPr>
        <sz val="11"/>
        <color rgb="FF000000"/>
        <rFont val="Calibri"/>
      </rPr>
      <t xml:space="preserve">- Set the sticky bit on all world writable directories with the command ( </t>
    </r>
    <r>
      <rPr>
        <b/>
        <sz val="11"/>
        <color rgb="FF000000"/>
        <rFont val="Calibri"/>
      </rPr>
      <t>chmod a+t &lt;directory_name&gt;</t>
    </r>
    <r>
      <rPr>
        <sz val="11"/>
        <color rgb="FF000000"/>
        <rFont val="Calibri"/>
      </rPr>
      <t xml:space="preserve"> )</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other write permission from any world writable files</t>
    </r>
    <r>
      <rPr>
        <sz val="11"/>
        <color rgb="FF000000"/>
        <rFont val="Calibri"/>
      </rPr>
      <t xml:space="preserve">
</t>
    </r>
    <r>
      <rPr>
        <sz val="11"/>
        <color rgb="FF000000"/>
        <rFont val="Calibri"/>
      </rPr>
      <t>- Add the sticky bit to all world writable directories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l_smask='01000' a_file=() a_dir=()</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l_exclude="nfs|proc|cifs|smb|vfat|iso9660|efivarfs|selinuxfs|ncpfs"</t>
    </r>
    <r>
      <rPr>
        <sz val="11"/>
        <color rgb="FF006096"/>
        <rFont val="Roboto Condensed"/>
      </rPr>
      <t xml:space="preserve">
</t>
    </r>
    <r>
      <rPr>
        <sz val="11"/>
        <color rgb="FF006096"/>
        <rFont val="Roboto Condensed"/>
      </rPr>
      <t xml:space="preserve">   l_exclude2="\/run|\/tmp|\/var\/tmp"</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l_mode="$(stat -Lc '%#a' "$l_file" 2&gt;/dev/null)"</t>
    </r>
    <r>
      <rPr>
        <sz val="11"/>
        <color rgb="FF006096"/>
        <rFont val="Roboto Condensed"/>
      </rPr>
      <t xml:space="preserve">
</t>
    </r>
    <r>
      <rPr>
        <sz val="11"/>
        <color rgb="FF006096"/>
        <rFont val="Roboto Condensed"/>
      </rPr>
      <t xml:space="preserve">         if [ -f "$l_file" ]; then # Remove excess permissions from WW files</t>
    </r>
    <r>
      <rPr>
        <sz val="11"/>
        <color rgb="FF006096"/>
        <rFont val="Roboto Condensed"/>
      </rPr>
      <t xml:space="preserve">
</t>
    </r>
    <r>
      <rPr>
        <sz val="11"/>
        <color rgb="FF006096"/>
        <rFont val="Roboto Condensed"/>
      </rPr>
      <t xml:space="preserve">            printf '%s\n' "" " - File: \"$l_file\" is mode: \"$l_mode\"" \</t>
    </r>
    <r>
      <rPr>
        <sz val="11"/>
        <color rgb="FF006096"/>
        <rFont val="Roboto Condensed"/>
      </rPr>
      <t xml:space="preserve">
</t>
    </r>
    <r>
      <rPr>
        <sz val="11"/>
        <color rgb="FF006096"/>
        <rFont val="Roboto Condensed"/>
      </rPr>
      <t xml:space="preserve">            "  - removing write permission on \"$l_file\" from \"other\""</t>
    </r>
    <r>
      <rPr>
        <sz val="11"/>
        <color rgb="FF006096"/>
        <rFont val="Roboto Condensed"/>
      </rPr>
      <t xml:space="preserve">
</t>
    </r>
    <r>
      <rPr>
        <sz val="11"/>
        <color rgb="FF006096"/>
        <rFont val="Roboto Condensed"/>
      </rPr>
      <t xml:space="preserve">            chmod o-w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"$l_file" ]; then # Add sticky bit</t>
    </r>
    <r>
      <rPr>
        <sz val="11"/>
        <color rgb="FF006096"/>
        <rFont val="Roboto Condensed"/>
      </rPr>
      <t xml:space="preserve">
</t>
    </r>
    <r>
      <rPr>
        <sz val="11"/>
        <color rgb="FF006096"/>
        <rFont val="Roboto Condensed"/>
      </rPr>
      <t xml:space="preserve">            if [ ! $(( $l_mode &amp; $l_smask )) -gt 0 ]; then</t>
    </r>
    <r>
      <rPr>
        <sz val="11"/>
        <color rgb="FF006096"/>
        <rFont val="Roboto Condensed"/>
      </rPr>
      <t xml:space="preserve">
</t>
    </r>
    <r>
      <rPr>
        <sz val="11"/>
        <color rgb="FF006096"/>
        <rFont val="Roboto Condensed"/>
      </rPr>
      <t xml:space="preserve">               printf '%s\n' "" " - Directory: \"$l_file\" is mode: \"$l_mode\"" \</t>
    </r>
    <r>
      <rPr>
        <sz val="11"/>
        <color rgb="FF006096"/>
        <rFont val="Roboto Condensed"/>
      </rPr>
      <t xml:space="preserve">
</t>
    </r>
    <r>
      <rPr>
        <sz val="11"/>
        <color rgb="FF006096"/>
        <rFont val="Roboto Condensed"/>
      </rPr>
      <t xml:space="preserve">               "    and doesn't have the sticky bit set" \</t>
    </r>
    <r>
      <rPr>
        <sz val="11"/>
        <color rgb="FF006096"/>
        <rFont val="Roboto Condensed"/>
      </rPr>
      <t xml:space="preserve">
</t>
    </r>
    <r>
      <rPr>
        <sz val="11"/>
        <color rgb="FF006096"/>
        <rFont val="Roboto Condensed"/>
      </rPr>
      <t xml:space="preserve">               "  - Adding the sticky bit"</t>
    </r>
    <r>
      <rPr>
        <sz val="11"/>
        <color rgb="FF006096"/>
        <rFont val="Roboto Condensed"/>
      </rPr>
      <t xml:space="preserve">
</t>
    </r>
    <r>
      <rPr>
        <sz val="11"/>
        <color rgb="FF006096"/>
        <rFont val="Roboto Condensed"/>
      </rPr>
      <t xml:space="preserve">               chmod a+t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t>
    </r>
    <r>
      <rPr>
        <sz val="11"/>
        <color rgb="FF006096"/>
        <rFont val="Roboto Condensed"/>
      </rPr>
      <t xml:space="preserve">
</t>
    </r>
    <r>
      <rPr>
        <sz val="11"/>
        <color rgb="FF006096"/>
        <rFont val="Roboto Condensed"/>
      </rPr>
      <t xml:space="preserve">      -prune -o \( -type f -o -type d \) -perm -0002 -print0 2&gt; /dev/null)</t>
    </r>
    <r>
      <rPr>
        <sz val="11"/>
        <color rgb="FF006096"/>
        <rFont val="Roboto Condensed"/>
      </rPr>
      <t xml:space="preserve">
</t>
    </r>
    <r>
      <rPr>
        <sz val="11"/>
        <color rgb="FF006096"/>
        <rFont val="Roboto Condensed"/>
      </rPr>
      <t xml:space="preserve">   done &lt; &lt;(findmnt -Dkerno fstype,target | \</t>
    </r>
    <r>
      <rPr>
        <sz val="11"/>
        <color rgb="FF006096"/>
        <rFont val="Roboto Condensed"/>
      </rPr>
      <t xml:space="preserve">
</t>
    </r>
    <r>
      <rPr>
        <sz val="11"/>
        <color rgb="FF006096"/>
        <rFont val="Roboto Condensed"/>
      </rPr>
      <t xml:space="preserve">   awk '($1 !~ /^\s*('"$l_exclude"')/ &amp;&amp; $2 !~ /^('"$l_exclude2"')(\/|$)/){print $2}')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</si>
  <si>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World writable files are the least secure. Data in world-writable files can be modified and compromised by any user on the system. World writable files may also indicate an incorrectly written script or program that could potentially be the cause of a larger compromise to the system's integrity. See the </t>
    </r>
    <r>
      <rPr>
        <b/>
        <sz val="11"/>
        <color rgb="FF000000"/>
        <rFont val="Calibri"/>
      </rPr>
      <t>chmod(2)</t>
    </r>
    <r>
      <rPr>
        <sz val="11"/>
        <color rgb="FF000000"/>
        <rFont val="Calibri"/>
      </rPr>
      <t xml:space="preserve"> man page for more information.</t>
    </r>
    <r>
      <rPr>
        <sz val="11"/>
        <color rgb="FF000000"/>
        <rFont val="Calibri"/>
      </rPr>
      <t xml:space="preserve">
</t>
    </r>
    <r>
      <rPr>
        <sz val="11"/>
        <color rgb="FF000000"/>
        <rFont val="Calibri"/>
      </rPr>
      <t>Setting the sticky bit on world writable directories prevents users from deleting or renaming files in that directory that are not owned by them.</t>
    </r>
  </si>
  <si>
    <r>
      <rPr>
        <sz val="11"/>
        <color rgb="FF000000"/>
        <rFont val="Calibri"/>
      </rPr>
      <t>Run the following script to verify:</t>
    </r>
    <r>
      <rPr>
        <sz val="11"/>
        <color rgb="FF000000"/>
        <rFont val="Calibri"/>
      </rPr>
      <t xml:space="preserve">
</t>
    </r>
    <r>
      <rPr>
        <sz val="11"/>
        <color rgb="FF000000"/>
        <rFont val="Calibri"/>
      </rPr>
      <t>- No world writable files exist</t>
    </r>
    <r>
      <rPr>
        <sz val="11"/>
        <color rgb="FF000000"/>
        <rFont val="Calibri"/>
      </rPr>
      <t xml:space="preserve">
</t>
    </r>
    <r>
      <rPr>
        <sz val="11"/>
        <color rgb="FF000000"/>
        <rFont val="Calibri"/>
      </rPr>
      <t>- No world writable directories without the sticky bit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a_file=() a_dir=() l_smask='01000'</t>
    </r>
    <r>
      <rPr>
        <sz val="11"/>
        <color rgb="FF006096"/>
        <rFont val="Roboto Condensed"/>
      </rPr>
      <t xml:space="preserve">
</t>
    </r>
    <r>
      <rPr>
        <sz val="11"/>
        <color rgb="FF006096"/>
        <rFont val="Roboto Condensed"/>
      </rPr>
      <t xml:space="preserve">   l_exclude="nfs|proc|cifs|smb|vfat|iso9660|efivarfs|selinuxfs|ncpfs"</t>
    </r>
    <r>
      <rPr>
        <sz val="11"/>
        <color rgb="FF006096"/>
        <rFont val="Roboto Condensed"/>
      </rPr>
      <t xml:space="preserve">
</t>
    </r>
    <r>
      <rPr>
        <sz val="11"/>
        <color rgb="FF006096"/>
        <rFont val="Roboto Condensed"/>
      </rPr>
      <t xml:space="preserve">   l_exclude2="\/run|\/tmp|\/var\/tmp"</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 -f "$l_file" ] &amp;&amp; a_file+=("$l_file")</t>
    </r>
    <r>
      <rPr>
        <sz val="11"/>
        <color rgb="FF006096"/>
        <rFont val="Roboto Condensed"/>
      </rPr>
      <t xml:space="preserve">
</t>
    </r>
    <r>
      <rPr>
        <sz val="11"/>
        <color rgb="FF006096"/>
        <rFont val="Roboto Condensed"/>
      </rPr>
      <t xml:space="preserve">            if [ -d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 $l_mode &amp; $l_smask )) -gt 0 ] &amp;&amp; a_dir+=("$l_file")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t>
    </r>
    <r>
      <rPr>
        <sz val="11"/>
        <color rgb="FF006096"/>
        <rFont val="Roboto Condensed"/>
      </rPr>
      <t xml:space="preserve">
</t>
    </r>
    <r>
      <rPr>
        <sz val="11"/>
        <color rgb="FF006096"/>
        <rFont val="Roboto Condensed"/>
      </rPr>
      <t xml:space="preserve">      -prune -o \( -type f -o -type d \) -perm -0002 -print0 2&gt; /dev/null)</t>
    </r>
    <r>
      <rPr>
        <sz val="11"/>
        <color rgb="FF006096"/>
        <rFont val="Roboto Condensed"/>
      </rPr>
      <t xml:space="preserve">
</t>
    </r>
    <r>
      <rPr>
        <sz val="11"/>
        <color rgb="FF006096"/>
        <rFont val="Roboto Condensed"/>
      </rPr>
      <t xml:space="preserve">   done &lt; &lt;(findmnt -Dkerno fstype,target | \</t>
    </r>
    <r>
      <rPr>
        <sz val="11"/>
        <color rgb="FF006096"/>
        <rFont val="Roboto Condensed"/>
      </rPr>
      <t xml:space="preserve">
</t>
    </r>
    <r>
      <rPr>
        <sz val="11"/>
        <color rgb="FF006096"/>
        <rFont val="Roboto Condensed"/>
      </rPr>
      <t xml:space="preserve">   awk '($1 !~ /^\s*('"$l_exclude"')/ &amp;&amp; $2 !~ /^('"$l_exclude2"')(\/|$)/){print $2}')</t>
    </r>
    <r>
      <rPr>
        <sz val="11"/>
        <color rgb="FF006096"/>
        <rFont val="Roboto Condensed"/>
      </rPr>
      <t xml:space="preserve">
</t>
    </r>
    <r>
      <rPr>
        <sz val="11"/>
        <color rgb="FF006096"/>
        <rFont val="Roboto Condensed"/>
      </rPr>
      <t xml:space="preserve">   if [ "${#a_file[@]}" -le 0 ]; then</t>
    </r>
    <r>
      <rPr>
        <sz val="11"/>
        <color rgb="FF006096"/>
        <rFont val="Roboto Condensed"/>
      </rPr>
      <t xml:space="preserve">
</t>
    </r>
    <r>
      <rPr>
        <sz val="11"/>
        <color rgb="FF006096"/>
        <rFont val="Roboto Condensed"/>
      </rPr>
      <t xml:space="preserve">      printf '%s\n' "" "  - No world writable files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 There are \"${#a_file[@]}\" World writable files on the system." \</t>
    </r>
    <r>
      <rPr>
        <sz val="11"/>
        <color rgb="FF006096"/>
        <rFont val="Roboto Condensed"/>
      </rPr>
      <t xml:space="preserve">
</t>
    </r>
    <r>
      <rPr>
        <sz val="11"/>
        <color rgb="FF006096"/>
        <rFont val="Roboto Condensed"/>
      </rPr>
      <t xml:space="preserve">      "   - The following is a list of World writable files:" \</t>
    </r>
    <r>
      <rPr>
        <sz val="11"/>
        <color rgb="FF006096"/>
        <rFont val="Roboto Condensed"/>
      </rPr>
      <t xml:space="preserve">
</t>
    </r>
    <r>
      <rPr>
        <sz val="11"/>
        <color rgb="FF006096"/>
        <rFont val="Roboto Condensed"/>
      </rPr>
      <t xml:space="preserve">      "${a_file[@]}" "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"${#a_dir[@]}" -le 0 ]; then</t>
    </r>
    <r>
      <rPr>
        <sz val="11"/>
        <color rgb="FF006096"/>
        <rFont val="Roboto Condensed"/>
      </rPr>
      <t xml:space="preserve">
</t>
    </r>
    <r>
      <rPr>
        <sz val="11"/>
        <color rgb="FF006096"/>
        <rFont val="Roboto Condensed"/>
      </rPr>
      <t xml:space="preserve">      printf '%s\n' "" \</t>
    </r>
    <r>
      <rPr>
        <sz val="11"/>
        <color rgb="FF006096"/>
        <rFont val="Roboto Condensed"/>
      </rPr>
      <t xml:space="preserve">
</t>
    </r>
    <r>
      <rPr>
        <sz val="11"/>
        <color rgb="FF006096"/>
        <rFont val="Roboto Condensed"/>
      </rPr>
      <t xml:space="preserve">      "  - Sticky bit is set on world writable directories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 There are \"${#a_dir[@]}\" World writable directories" \</t>
    </r>
    <r>
      <rPr>
        <sz val="11"/>
        <color rgb="FF006096"/>
        <rFont val="Roboto Condensed"/>
      </rPr>
      <t xml:space="preserve">
</t>
    </r>
    <r>
      <rPr>
        <sz val="11"/>
        <color rgb="FF006096"/>
        <rFont val="Roboto Condensed"/>
      </rPr>
      <t xml:space="preserve">      "    without the sticky bit on the system." \</t>
    </r>
    <r>
      <rPr>
        <sz val="11"/>
        <color rgb="FF006096"/>
        <rFont val="Roboto Condensed"/>
      </rPr>
      <t xml:space="preserve">
</t>
    </r>
    <r>
      <rPr>
        <sz val="11"/>
        <color rgb="FF006096"/>
        <rFont val="Roboto Condensed"/>
      </rPr>
      <t xml:space="preserve">      "   - The following is a list of World writable directories without the sticky bit:" \</t>
    </r>
    <r>
      <rPr>
        <sz val="11"/>
        <color rgb="FF006096"/>
        <rFont val="Roboto Condensed"/>
      </rPr>
      <t xml:space="preserve">
</t>
    </r>
    <r>
      <rPr>
        <sz val="11"/>
        <color rgb="FF006096"/>
        <rFont val="Roboto Condensed"/>
      </rPr>
      <t xml:space="preserve">      "${a_dir[@]}" "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</si>
  <si>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7.1.12</t>
  </si>
  <si>
    <r>
      <rPr>
        <sz val="11"/>
        <rFont val="Calibri"/>
      </rPr>
      <t>Ensure no files or directories without an owner and a group exist</t>
    </r>
  </si>
  <si>
    <r>
      <rPr>
        <sz val="11"/>
        <color rgb="FF000000"/>
        <rFont val="Calibri"/>
      </rPr>
      <t>Remove or set ownership and group ownership of these files and/or directories to an active user on the system as appropriate.</t>
    </r>
  </si>
  <si>
    <r>
      <rPr>
        <sz val="11"/>
        <color rgb="FF000000"/>
        <rFont val="Calibri"/>
      </rPr>
      <t>Administrators may delete users or groups from the system and neglect to remove all files and/or directories owned by those users or groups.</t>
    </r>
  </si>
  <si>
    <r>
      <rPr>
        <sz val="11"/>
        <color rgb="FF000000"/>
        <rFont val="Calibri"/>
      </rPr>
      <t>Run the following script to verify no unowned or ungrouped files or directories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a_nouser=() a_nogroup=() # Initialize arrays</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while IFS=: read -r l_user l_group; do</t>
    </r>
    <r>
      <rPr>
        <sz val="11"/>
        <color rgb="FF006096"/>
        <rFont val="Roboto Condensed"/>
      </rPr>
      <t xml:space="preserve">
</t>
    </r>
    <r>
      <rPr>
        <sz val="11"/>
        <color rgb="FF006096"/>
        <rFont val="Roboto Condensed"/>
      </rPr>
      <t xml:space="preserve">               [ "$l_user" = "UNKNOWN" ] &amp;&amp; a_nouser+=("$l_file")</t>
    </r>
    <r>
      <rPr>
        <sz val="11"/>
        <color rgb="FF006096"/>
        <rFont val="Roboto Condensed"/>
      </rPr>
      <t xml:space="preserve">
</t>
    </r>
    <r>
      <rPr>
        <sz val="11"/>
        <color rgb="FF006096"/>
        <rFont val="Roboto Condensed"/>
      </rPr>
      <t xml:space="preserve">               [ "$l_group" = "UNKNOWN" ] &amp;&amp; a_nogroup+=("$l_file")</t>
    </r>
    <r>
      <rPr>
        <sz val="11"/>
        <color rgb="FF006096"/>
        <rFont val="Roboto Condensed"/>
      </rPr>
      <t xml:space="preserve">
</t>
    </r>
    <r>
      <rPr>
        <sz val="11"/>
        <color rgb="FF006096"/>
        <rFont val="Roboto Condensed"/>
      </rPr>
      <t xml:space="preserve">            done &lt; &lt;(stat -Lc '%U:%G'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-prune -o \( -type f -o -type d \) \( -nouser -o -nogroup \) -print0 2&gt; /dev/null)</t>
    </r>
    <r>
      <rPr>
        <sz val="11"/>
        <color rgb="FF006096"/>
        <rFont val="Roboto Condensed"/>
      </rPr>
      <t xml:space="preserve">
</t>
    </r>
    <r>
      <rPr>
        <sz val="11"/>
        <color rgb="FF006096"/>
        <rFont val="Roboto Condensed"/>
      </rPr>
      <t xml:space="preserve">   done &lt; &lt;(findmnt -Dkerno fstype,target | awk '($1 !~ /^\s*(nfs|proc|cifs|smb|vfat|iso9660|efivarfs|selinuxfs|ncpfs)/ &amp;&amp; $2 !~ /^(\/run|\/tmp|\/var\/tmp)(\/|$)/){print $2}')</t>
    </r>
    <r>
      <rPr>
        <sz val="11"/>
        <color rgb="FF006096"/>
        <rFont val="Roboto Condensed"/>
      </rPr>
      <t xml:space="preserve">
</t>
    </r>
    <r>
      <rPr>
        <sz val="11"/>
        <color rgb="FF006096"/>
        <rFont val="Roboto Condensed"/>
      </rPr>
      <t xml:space="preserve">   if [ "${#a_nouser[@]}" -le 0 ]; then</t>
    </r>
    <r>
      <rPr>
        <sz val="11"/>
        <color rgb="FF006096"/>
        <rFont val="Roboto Condensed"/>
      </rPr>
      <t xml:space="preserve">
</t>
    </r>
    <r>
      <rPr>
        <sz val="11"/>
        <color rgb="FF006096"/>
        <rFont val="Roboto Condensed"/>
      </rPr>
      <t xml:space="preserve">      a_output+=("  - No files or directories without an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There are \"${#a_nouser[@]}\" unowned files or directories on the system." \</t>
    </r>
    <r>
      <rPr>
        <sz val="11"/>
        <color rgb="FF006096"/>
        <rFont val="Roboto Condensed"/>
      </rPr>
      <t xml:space="preserve">
</t>
    </r>
    <r>
      <rPr>
        <sz val="11"/>
        <color rgb="FF006096"/>
        <rFont val="Roboto Condensed"/>
      </rPr>
      <t xml:space="preserve">      "   - The following is a list of unowned files and/or directories:" \</t>
    </r>
    <r>
      <rPr>
        <sz val="11"/>
        <color rgb="FF006096"/>
        <rFont val="Roboto Condensed"/>
      </rPr>
      <t xml:space="preserve">
</t>
    </r>
    <r>
      <rPr>
        <sz val="11"/>
        <color rgb="FF006096"/>
        <rFont val="Roboto Condensed"/>
      </rPr>
      <t xml:space="preserve">      "${a_nouser[@]}" "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"${#a_nogroup[@]}" -le 0 ]; then</t>
    </r>
    <r>
      <rPr>
        <sz val="11"/>
        <color rgb="FF006096"/>
        <rFont val="Roboto Condensed"/>
      </rPr>
      <t xml:space="preserve">
</t>
    </r>
    <r>
      <rPr>
        <sz val="11"/>
        <color rgb="FF006096"/>
        <rFont val="Roboto Condensed"/>
      </rPr>
      <t xml:space="preserve">      a_output+=("  - No files or directories without a group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There are \"${#a_nogroup[@]}\" ungrouped files or directories on the system." \</t>
    </r>
    <r>
      <rPr>
        <sz val="11"/>
        <color rgb="FF006096"/>
        <rFont val="Roboto Condensed"/>
      </rPr>
      <t xml:space="preserve">
</t>
    </r>
    <r>
      <rPr>
        <sz val="11"/>
        <color rgb="FF006096"/>
        <rFont val="Roboto Condensed"/>
      </rPr>
      <t xml:space="preserve">      "   - The following is a list of ungrouped files and/or directories:" \</t>
    </r>
    <r>
      <rPr>
        <sz val="11"/>
        <color rgb="FF006096"/>
        <rFont val="Roboto Condensed"/>
      </rPr>
      <t xml:space="preserve">
</t>
    </r>
    <r>
      <rPr>
        <sz val="11"/>
        <color rgb="FF006096"/>
        <rFont val="Roboto Condensed"/>
      </rPr>
      <t xml:space="preserve">      "${a_nogroup[@]}" "   - end of list")</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</si>
  <si>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7.1.13</t>
  </si>
  <si>
    <r>
      <rPr>
        <sz val="11"/>
        <rFont val="Calibri"/>
      </rPr>
      <t>Ensure SUID and SGID files are reviewed</t>
    </r>
  </si>
  <si>
    <r>
      <rPr>
        <sz val="11"/>
        <color rgb="FF000000"/>
        <rFont val="Calibri"/>
      </rPr>
      <t>Ensure that no rogue SUID or SGID programs have been introduced into the system. Review the files returned by the action in the Audit section and confirm the integrity of these binaries.</t>
    </r>
  </si>
  <si>
    <r>
      <rPr>
        <sz val="11"/>
        <color rgb="FF000000"/>
        <rFont val="Calibri"/>
      </rPr>
      <t>The owner of a file can set the file's permissions to run with the owner's or group's permissions, even if the user running the program is not the owner or a member of the group. The most common reason for a SUID or SGID program is to enable users to perform functions (such as changing their password) that require root privileges.</t>
    </r>
  </si>
  <si>
    <r>
      <rPr>
        <sz val="11"/>
        <color rgb="FF000000"/>
        <rFont val="Calibri"/>
      </rPr>
      <t>Run the following script to generate a list of SUID and SGID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a_suid=(); a_sgid=() # initialize arrays</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$l_mode &amp; 04000 )) -gt 0 ] &amp;&amp; a_suid+=("$l_file")</t>
    </r>
    <r>
      <rPr>
        <sz val="11"/>
        <color rgb="FF006096"/>
        <rFont val="Roboto Condensed"/>
      </rPr>
      <t xml:space="preserve">
</t>
    </r>
    <r>
      <rPr>
        <sz val="11"/>
        <color rgb="FF006096"/>
        <rFont val="Roboto Condensed"/>
      </rPr>
      <t xml:space="preserve">            [ $(( $l_mode &amp; 02000 )) -gt 0 ] &amp;&amp; a_sgid+=("$l_file")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-type f \( -perm -2000 -o -perm -4000 \) -print0 2&gt;/dev/null)</t>
    </r>
    <r>
      <rPr>
        <sz val="11"/>
        <color rgb="FF006096"/>
        <rFont val="Roboto Condensed"/>
      </rPr>
      <t xml:space="preserve">
</t>
    </r>
    <r>
      <rPr>
        <sz val="11"/>
        <color rgb="FF006096"/>
        <rFont val="Roboto Condensed"/>
      </rPr>
      <t xml:space="preserve">   done &lt; &lt;(findmnt -Dkerno fstype,target,options | awk '($1 !~ /^\s*(nfs|proc|smb|vfat|iso9660|efivarfs|selinuxfs)/ &amp;&amp; $2 !~ /^\/run\/user\// &amp;&amp; $3 !~/noexec/ &amp;&amp; $3 !~/nosuid/) {print $2}')</t>
    </r>
    <r>
      <rPr>
        <sz val="11"/>
        <color rgb="FF006096"/>
        <rFont val="Roboto Condensed"/>
      </rPr>
      <t xml:space="preserve">
</t>
    </r>
    <r>
      <rPr>
        <sz val="11"/>
        <color rgb="FF006096"/>
        <rFont val="Roboto Condensed"/>
      </rPr>
      <t xml:space="preserve">   if ! (( ${#a_suid[@]} &gt; 0 )); then</t>
    </r>
    <r>
      <rPr>
        <sz val="11"/>
        <color rgb="FF006096"/>
        <rFont val="Roboto Condensed"/>
      </rPr>
      <t xml:space="preserve">
</t>
    </r>
    <r>
      <rPr>
        <sz val="11"/>
        <color rgb="FF006096"/>
        <rFont val="Roboto Condensed"/>
      </rPr>
      <t xml:space="preserve">      l_output="$l_output\n - No executable SUID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"${#a_suid[@]}")\" SUID executable files:\n$(printf '%s\n' "${a_suid[@]}")\n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${#a_sgid[@]} &gt; 0 )); then</t>
    </r>
    <r>
      <rPr>
        <sz val="11"/>
        <color rgb="FF006096"/>
        <rFont val="Roboto Condensed"/>
      </rPr>
      <t xml:space="preserve">
</t>
    </r>
    <r>
      <rPr>
        <sz val="11"/>
        <color rgb="FF006096"/>
        <rFont val="Roboto Condensed"/>
      </rPr>
      <t xml:space="preserve">      l_output="$l_output\n - No SGID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"${#a_sgid[@]}")\" SGID executable files:\n$(printf '%s\n' "${a_sgid[@]}")\n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"$l_output2" ] &amp;&amp; l_output2="$l_output2\n- Review the preceding list(s) of SUID and/or SGID files to\n- ensure that no rogue programs have been introduced onto the system.\n" </t>
    </r>
    <r>
      <rPr>
        <sz val="11"/>
        <color rgb="FF006096"/>
        <rFont val="Roboto Condensed"/>
      </rPr>
      <t xml:space="preserve">
</t>
    </r>
    <r>
      <rPr>
        <sz val="11"/>
        <color rgb="FF006096"/>
        <rFont val="Roboto Condensed"/>
      </rPr>
      <t xml:space="preserve">   unset a_arr; unset a_suid; unset a_sgid # Remove arrays</t>
    </r>
    <r>
      <rPr>
        <sz val="11"/>
        <color rgb="FF006096"/>
        <rFont val="Roboto Condensed"/>
      </rPr>
      <t xml:space="preserve">
</t>
    </r>
    <r>
      <rPr>
        <sz val="11"/>
        <color rgb="FF006096"/>
        <rFont val="Roboto Condensed"/>
      </rPr>
      <t xml:space="preserve">   # If l_output2 is empty, Nothing to report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Result:\n$l_output2\n"</t>
    </r>
    <r>
      <rPr>
        <sz val="11"/>
        <color rgb="FF006096"/>
        <rFont val="Roboto Condensed"/>
      </rPr>
      <t xml:space="preserve">
</t>
    </r>
    <r>
      <rPr>
        <sz val="11"/>
        <color rgb="FF006096"/>
        <rFont val="Roboto Condensed"/>
      </rPr>
      <t xml:space="preserve">      [ -n "$l_output" ] &amp;&amp; echo -e "$l_output\n"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this may be a long running process</t>
    </r>
  </si>
  <si>
    <t>Local User and Group Settings</t>
  </si>
  <si>
    <t>7.2.1</t>
  </si>
  <si>
    <r>
      <rPr>
        <sz val="11"/>
        <rFont val="Calibri"/>
      </rPr>
      <t>Ensure accounts in /etc/passwd use shadowed passwords</t>
    </r>
  </si>
  <si>
    <r>
      <rPr>
        <sz val="11"/>
        <color rgb="FF000000"/>
        <rFont val="Calibri"/>
      </rPr>
      <t xml:space="preserve">Run the following command to set accounts to use shadowed passwords and migrate passwords in </t>
    </r>
    <r>
      <rPr>
        <b/>
        <sz val="11"/>
        <color rgb="FF000000"/>
        <rFont val="Calibri"/>
      </rPr>
      <t>/etc/passwd</t>
    </r>
    <r>
      <rPr>
        <sz val="11"/>
        <color rgb="FF000000"/>
        <rFont val="Calibri"/>
      </rPr>
      <t xml:space="preserve"> to </t>
    </r>
    <r>
      <rPr>
        <b/>
        <sz val="11"/>
        <color rgb="FF000000"/>
        <rFont val="Calibri"/>
      </rPr>
      <t>/etc/shadow</t>
    </r>
    <r>
      <rPr>
        <sz val="11"/>
        <color rgb="FF000000"/>
        <rFont val="Calibri"/>
      </rPr>
      <t>:</t>
    </r>
    <r>
      <rPr>
        <sz val="11"/>
        <color rgb="FF000000"/>
        <rFont val="Calibri"/>
      </rPr>
      <t xml:space="preserve">
</t>
    </r>
    <r>
      <rPr>
        <sz val="11"/>
        <color rgb="FF006096"/>
        <rFont val="Roboto Condensed"/>
      </rPr>
      <t># pwconv</t>
    </r>
    <r>
      <rPr>
        <sz val="11"/>
        <color rgb="FF006096"/>
        <rFont val="Roboto Condensed"/>
      </rPr>
      <t xml:space="preserve">
</t>
    </r>
    <r>
      <rPr>
        <sz val="11"/>
        <color rgb="FF000000"/>
        <rFont val="Calibri"/>
      </rPr>
      <t xml:space="preserve">
</t>
    </r>
    <r>
      <rPr>
        <sz val="11"/>
        <color rgb="FF000000"/>
        <rFont val="Calibri"/>
      </rPr>
      <t>Investigate to determine if the account is logged in and what it is being used for, to determine if it needs to be forced off.</t>
    </r>
  </si>
  <si>
    <r>
      <rPr>
        <sz val="11"/>
        <color rgb="FF000000"/>
        <rFont val="Calibri"/>
      </rPr>
      <t xml:space="preserve">Local accounts can use shadowed passwords.  With shadowed passwords, the passwords are saved in shadow password file, </t>
    </r>
    <r>
      <rPr>
        <b/>
        <sz val="11"/>
        <color rgb="FF000000"/>
        <rFont val="Calibri"/>
      </rPr>
      <t>/etc/shadow</t>
    </r>
    <r>
      <rPr>
        <sz val="11"/>
        <color rgb="FF000000"/>
        <rFont val="Calibri"/>
      </rPr>
      <t xml:space="preserve">, encrypted by a salted one-way hash. Accounts with a shadowed password have an </t>
    </r>
    <r>
      <rPr>
        <b/>
        <sz val="11"/>
        <color rgb="FF000000"/>
        <rFont val="Calibri"/>
      </rPr>
      <t>x</t>
    </r>
    <r>
      <rPr>
        <sz val="11"/>
        <color rgb="FF000000"/>
        <rFont val="Calibri"/>
      </rPr>
      <t xml:space="preserve"> in the second field in </t>
    </r>
    <r>
      <rPr>
        <b/>
        <sz val="11"/>
        <color rgb="FF000000"/>
        <rFont val="Calibri"/>
      </rPr>
      <t>/etc/passwd</t>
    </r>
    <r>
      <rPr>
        <sz val="11"/>
        <color rgb="FF000000"/>
        <rFont val="Calibri"/>
      </rPr>
      <t>.</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</si>
  <si>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"x" ) { print "User: \"" $1 "\" is not set to shadowed passwords "}' /etc/passwd</t>
    </r>
    <r>
      <rPr>
        <sz val="11"/>
        <color rgb="FF006096"/>
        <rFont val="Roboto Condensed"/>
      </rPr>
      <t xml:space="preserve">
</t>
    </r>
  </si>
  <si>
    <t>7.2.2</t>
  </si>
  <si>
    <r>
      <rPr>
        <sz val="11"/>
        <rFont val="Calibri"/>
      </rPr>
      <t>Ensure /etc/shadow password fields are not empty</t>
    </r>
  </si>
  <si>
    <r>
      <rPr>
        <sz val="11"/>
        <color rgb="FF000000"/>
        <rFont val="Calibri"/>
      </rPr>
      <t xml:space="preserve">If any accounts in the </t>
    </r>
    <r>
      <rPr>
        <b/>
        <sz val="11"/>
        <color rgb="FF000000"/>
        <rFont val="Calibri"/>
      </rPr>
      <t>/etc/shadow</t>
    </r>
    <r>
      <rPr>
        <sz val="11"/>
        <color rgb="FF000000"/>
        <rFont val="Calibri"/>
      </rPr>
      <t xml:space="preserve"> file do not have a password, run the following command to lock the account until it can be determined why it does not have a password:</t>
    </r>
    <r>
      <rPr>
        <sz val="11"/>
        <color rgb="FF000000"/>
        <rFont val="Calibri"/>
      </rPr>
      <t xml:space="preserve">
</t>
    </r>
    <r>
      <rPr>
        <sz val="11"/>
        <color rgb="FF006096"/>
        <rFont val="Roboto Condensed"/>
      </rPr>
      <t># passwd -l &lt;username&gt;</t>
    </r>
    <r>
      <rPr>
        <sz val="11"/>
        <color rgb="FF006096"/>
        <rFont val="Roboto Condensed"/>
      </rPr>
      <t xml:space="preserve">
</t>
    </r>
    <r>
      <rPr>
        <sz val="11"/>
        <color rgb="FF000000"/>
        <rFont val="Calibri"/>
      </rPr>
      <t xml:space="preserve">
</t>
    </r>
    <r>
      <rPr>
        <sz val="11"/>
        <color rgb="FF000000"/>
        <rFont val="Calibri"/>
      </rPr>
      <t>Also, check to see if the account is logged in and investigate what it is being used for to determine if it needs to be forced off.</t>
    </r>
  </si>
  <si>
    <r>
      <rPr>
        <sz val="11"/>
        <color rgb="FF000000"/>
        <rFont val="Calibri"/>
      </rPr>
      <t>An account with an empty password field means that anybody may log in as that user without providing a password.</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</si>
  <si>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 ) { print $1 " does not have a password "}' /etc/shadow</t>
    </r>
    <r>
      <rPr>
        <sz val="11"/>
        <color rgb="FF006096"/>
        <rFont val="Roboto Condensed"/>
      </rPr>
      <t xml:space="preserve">
</t>
    </r>
  </si>
  <si>
    <t>7.2.3</t>
  </si>
  <si>
    <r>
      <rPr>
        <sz val="11"/>
        <rFont val="Calibri"/>
      </rPr>
      <t>Ensure all groups in /etc/passwd exist in /etc/group</t>
    </r>
  </si>
  <si>
    <r>
      <rPr>
        <sz val="11"/>
        <color rgb="FF000000"/>
        <rFont val="Calibri"/>
      </rPr>
      <t>Analyze the output of the Audit step above and perform the appropriate action to correct any discrepancies found.</t>
    </r>
  </si>
  <si>
    <r>
      <rPr>
        <sz val="11"/>
        <color rgb="FF000000"/>
        <rFont val="Calibri"/>
      </rPr>
      <t xml:space="preserve">Over time, system administration errors and changes can lead to groups being defined in </t>
    </r>
    <r>
      <rPr>
        <b/>
        <sz val="11"/>
        <color rgb="FF000000"/>
        <rFont val="Calibri"/>
      </rPr>
      <t>/etc/passwd</t>
    </r>
    <r>
      <rPr>
        <sz val="11"/>
        <color rgb="FF000000"/>
        <rFont val="Calibri"/>
      </rPr>
      <t xml:space="preserve"> but not in </t>
    </r>
    <r>
      <rPr>
        <b/>
        <sz val="11"/>
        <color rgb="FF000000"/>
        <rFont val="Calibri"/>
      </rPr>
      <t>/etc/group</t>
    </r>
    <r>
      <rPr>
        <sz val="11"/>
        <color rgb="FF000000"/>
        <rFont val="Calibri"/>
      </rPr>
      <t xml:space="preserve"> .</t>
    </r>
  </si>
  <si>
    <r>
      <rPr>
        <sz val="11"/>
        <color rgb="FF000000"/>
        <rFont val="Calibri"/>
      </rPr>
      <t xml:space="preserve">Run the following script to verify all GIDs in </t>
    </r>
    <r>
      <rPr>
        <b/>
        <sz val="11"/>
        <color rgb="FF000000"/>
        <rFont val="Calibri"/>
      </rPr>
      <t>/etc/passwd</t>
    </r>
    <r>
      <rPr>
        <sz val="11"/>
        <color rgb="FF000000"/>
        <rFont val="Calibri"/>
      </rPr>
      <t xml:space="preserve"> exist in </t>
    </r>
    <r>
      <rPr>
        <b/>
        <sz val="11"/>
        <color rgb="FF000000"/>
        <rFont val="Calibri"/>
      </rPr>
      <t>/etc/group</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a_passwd_group_gid=("$(awk -F: '{print $4}' /etc/passwd | sort -u)")</t>
    </r>
    <r>
      <rPr>
        <sz val="11"/>
        <color rgb="FF006096"/>
        <rFont val="Roboto Condensed"/>
      </rPr>
      <t xml:space="preserve">
</t>
    </r>
    <r>
      <rPr>
        <sz val="11"/>
        <color rgb="FF006096"/>
        <rFont val="Roboto Condensed"/>
      </rPr>
      <t xml:space="preserve">   a_group_gid=("$(awk -F: '{print $3}' /etc/group | sort -u)")</t>
    </r>
    <r>
      <rPr>
        <sz val="11"/>
        <color rgb="FF006096"/>
        <rFont val="Roboto Condensed"/>
      </rPr>
      <t xml:space="preserve">
</t>
    </r>
    <r>
      <rPr>
        <sz val="11"/>
        <color rgb="FF006096"/>
        <rFont val="Roboto Condensed"/>
      </rPr>
      <t xml:space="preserve">   a_passwd_group_diff=("$(printf '%s\n' "${a_group_gid[@]}" "${a_passwd_group_gid[@]}" | sort | uniq -u)")</t>
    </r>
    <r>
      <rPr>
        <sz val="11"/>
        <color rgb="FF006096"/>
        <rFont val="Roboto Condensed"/>
      </rPr>
      <t xml:space="preserve">
</t>
    </r>
    <r>
      <rPr>
        <sz val="11"/>
        <color rgb="FF006096"/>
        <rFont val="Roboto Condensed"/>
      </rPr>
      <t xml:space="preserve">   while IFS= read -r l_gid; do</t>
    </r>
    <r>
      <rPr>
        <sz val="11"/>
        <color rgb="FF006096"/>
        <rFont val="Roboto Condensed"/>
      </rPr>
      <t xml:space="preserve">
</t>
    </r>
    <r>
      <rPr>
        <sz val="11"/>
        <color rgb="FF006096"/>
        <rFont val="Roboto Condensed"/>
      </rPr>
      <t xml:space="preserve">      awk -F: '($4 == '"$l_gid"') {print "  - User: \"" $1 "\" has GID: \"" $4 "\" which does not exist in /etc/group" }' /etc/passwd</t>
    </r>
    <r>
      <rPr>
        <sz val="11"/>
        <color rgb="FF006096"/>
        <rFont val="Roboto Condensed"/>
      </rPr>
      <t xml:space="preserve">
</t>
    </r>
    <r>
      <rPr>
        <sz val="11"/>
        <color rgb="FF006096"/>
        <rFont val="Roboto Condensed"/>
      </rPr>
      <t xml:space="preserve">   done &lt; &lt;(printf '%s\n' "${a_passwd_group_gid[@]}" "${a_passwd_group_diff[@]}" | sort | uniq -D | uniq)</t>
    </r>
    <r>
      <rPr>
        <sz val="11"/>
        <color rgb="FF006096"/>
        <rFont val="Roboto Condensed"/>
      </rPr>
      <t xml:space="preserve">
</t>
    </r>
    <r>
      <rPr>
        <sz val="11"/>
        <color rgb="FF006096"/>
        <rFont val="Roboto Condensed"/>
      </rPr>
      <t xml:space="preserve">   unset a_passwd_group_gid; unset a_group_gid; unset a_passwd_group_diff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</si>
  <si>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7.2.4</t>
  </si>
  <si>
    <r>
      <rPr>
        <sz val="11"/>
        <rFont val="Calibri"/>
      </rPr>
      <t>Ensure no duplicate UIDs exist</t>
    </r>
  </si>
  <si>
    <r>
      <rPr>
        <sz val="11"/>
        <color rgb="FF000000"/>
        <rFont val="Calibri"/>
      </rPr>
      <t>Based on the results of the audit script, establish unique UIDs and review all files owned by the shared UIDs to determine which UID they are supposed to belong to.</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</si>
  <si>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ID (UID), it is possible for an administrator to manually edit the </t>
    </r>
    <r>
      <rPr>
        <b/>
        <sz val="11"/>
        <color rgb="FF000000"/>
        <rFont val="Calibri"/>
      </rPr>
      <t>/etc/passwd</t>
    </r>
    <r>
      <rPr>
        <sz val="11"/>
        <color rgb="FF000000"/>
        <rFont val="Calibri"/>
      </rPr>
      <t xml:space="preserve"> file and change the UID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</si>
  <si>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UID: \"$l_uid\" Users: \"$(awk -F: '($3 == n) { print $1 }' n=$l_uid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</si>
  <si>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7.2.5</t>
  </si>
  <si>
    <r>
      <rPr>
        <sz val="11"/>
        <rFont val="Calibri"/>
      </rPr>
      <t>Ensure no duplicate GIDs exist</t>
    </r>
  </si>
  <si>
    <r>
      <rPr>
        <sz val="11"/>
        <color rgb="FF000000"/>
        <rFont val="Calibri"/>
      </rPr>
      <t>Based on the results of the audit script, establish unique GIDs and review all files owned by the shared GID to determine which group they are supposed to belong to.</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</si>
  <si>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ID (GID), it is possible for an administrator to manually edit the </t>
    </r>
    <r>
      <rPr>
        <b/>
        <sz val="11"/>
        <color rgb="FF000000"/>
        <rFont val="Calibri"/>
      </rPr>
      <t>/etc/group</t>
    </r>
    <r>
      <rPr>
        <sz val="11"/>
        <color rgb="FF000000"/>
        <rFont val="Calibri"/>
      </rPr>
      <t xml:space="preserve"> file and change the GID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</si>
  <si>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GID: \"$l_gid\" Groups: \"$(awk -F: '($3 == n) { print $1 }' n=$l_gid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/etc/group | sort -n | uniq -c)</t>
    </r>
    <r>
      <rPr>
        <sz val="11"/>
        <color rgb="FF006096"/>
        <rFont val="Roboto Condensed"/>
      </rPr>
      <t xml:space="preserve">
</t>
    </r>
    <r>
      <rPr>
        <sz val="11"/>
        <color rgb="FF006096"/>
        <rFont val="Roboto Condensed"/>
      </rPr>
      <t xml:space="preserve">} </t>
    </r>
    <r>
      <rPr>
        <sz val="11"/>
        <color rgb="FF006096"/>
        <rFont val="Roboto Condensed"/>
      </rPr>
      <t xml:space="preserve">
</t>
    </r>
  </si>
  <si>
    <t>7.2.6</t>
  </si>
  <si>
    <r>
      <rPr>
        <sz val="11"/>
        <rFont val="Calibri"/>
      </rPr>
      <t>Ensure no duplicate user names exist</t>
    </r>
  </si>
  <si>
    <r>
      <rPr>
        <sz val="11"/>
        <color rgb="FF000000"/>
        <rFont val="Calibri"/>
      </rPr>
      <t>Based on the results of the audit script, establish unique user names for the users. File ownerships will automatically reflect the change as long as the users have unique UIDs.</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</si>
  <si>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name, it is possible for an administrator to manually edit the </t>
    </r>
    <r>
      <rPr>
        <b/>
        <sz val="11"/>
        <color rgb="FF000000"/>
        <rFont val="Calibri"/>
      </rPr>
      <t>/etc/passwd</t>
    </r>
    <r>
      <rPr>
        <sz val="11"/>
        <color rgb="FF000000"/>
        <rFont val="Calibri"/>
      </rPr>
      <t xml:space="preserve"> file and change the username.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</si>
  <si>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l_user;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User: \"$l_user\" Users: \"$(awk -F: '($1 == n) { print $1 }' n=$l_user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</si>
  <si>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7.2.7</t>
  </si>
  <si>
    <r>
      <rPr>
        <sz val="11"/>
        <rFont val="Calibri"/>
      </rPr>
      <t>Ensure no duplicate group names exist</t>
    </r>
  </si>
  <si>
    <r>
      <rPr>
        <sz val="11"/>
        <color rgb="FF000000"/>
        <rFont val="Calibri"/>
      </rPr>
      <t>Based on the results of the audit script, establish unique names for the user groups. File group ownerships will automatically reflect the change as long as the groups have unique GIDs.</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</si>
  <si>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name, it is possible for an administrator to manually edit the </t>
    </r>
    <r>
      <rPr>
        <b/>
        <sz val="11"/>
        <color rgb="FF000000"/>
        <rFont val="Calibri"/>
      </rPr>
      <t>/etc/group</t>
    </r>
    <r>
      <rPr>
        <sz val="11"/>
        <color rgb="FF000000"/>
        <rFont val="Calibri"/>
      </rPr>
      <t xml:space="preserve"> file and change the group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</si>
  <si>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l_group;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Group: \"$l_group\" Groups: \"$(awk -F: '($1 == n) { print $1 }' n=$l_group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/etc/group | sort -n | uniq -c)</t>
    </r>
    <r>
      <rPr>
        <sz val="11"/>
        <color rgb="FF006096"/>
        <rFont val="Roboto Condensed"/>
      </rPr>
      <t xml:space="preserve">
</t>
    </r>
    <r>
      <rPr>
        <sz val="11"/>
        <color rgb="FF006096"/>
        <rFont val="Roboto Condensed"/>
      </rPr>
      <t>}</t>
    </r>
    <r>
      <rPr>
        <sz val="11"/>
        <color rgb="FF006096"/>
        <rFont val="Roboto Condensed"/>
      </rPr>
      <t xml:space="preserve">
</t>
    </r>
  </si>
  <si>
    <t>7.2.8</t>
  </si>
  <si>
    <r>
      <rPr>
        <sz val="11"/>
        <rFont val="Calibri"/>
      </rPr>
      <t>Ensure local interactive user home directories are configured</t>
    </r>
  </si>
  <si>
    <r>
      <rPr>
        <sz val="11"/>
        <color rgb="FF000000"/>
        <rFont val="Calibri"/>
      </rPr>
      <t>If a local interactive users' home directory is undefined and/or doesn't exist, follow local site policy and perform one of the following:</t>
    </r>
    <r>
      <rPr>
        <sz val="11"/>
        <color rgb="FF000000"/>
        <rFont val="Calibri"/>
      </rPr>
      <t xml:space="preserve">
</t>
    </r>
    <r>
      <rPr>
        <sz val="11"/>
        <color rgb="FF000000"/>
        <rFont val="Calibri"/>
      </rPr>
      <t>- Lock the user account</t>
    </r>
    <r>
      <rPr>
        <sz val="11"/>
        <color rgb="FF000000"/>
        <rFont val="Calibri"/>
      </rPr>
      <t xml:space="preserve">
</t>
    </r>
    <r>
      <rPr>
        <sz val="11"/>
        <color rgb="FF000000"/>
        <rFont val="Calibri"/>
      </rPr>
      <t>- Remove the user from the system</t>
    </r>
    <r>
      <rPr>
        <sz val="11"/>
        <color rgb="FF000000"/>
        <rFont val="Calibri"/>
      </rPr>
      <t xml:space="preserve">
</t>
    </r>
    <r>
      <rPr>
        <sz val="11"/>
        <color rgb="FF000000"/>
        <rFont val="Calibri"/>
      </rPr>
      <t xml:space="preserve">- Create a directory for the user.  If undefined, edit </t>
    </r>
    <r>
      <rPr>
        <b/>
        <sz val="11"/>
        <color rgb="FF000000"/>
        <rFont val="Calibri"/>
      </rPr>
      <t>/etc/passwd</t>
    </r>
    <r>
      <rPr>
        <sz val="11"/>
        <color rgb="FF000000"/>
        <rFont val="Calibri"/>
      </rPr>
      <t xml:space="preserve"> and add the absolute path to the directory to the last field of the user.</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excessive permissions from local interactive users home directories</t>
    </r>
    <r>
      <rPr>
        <sz val="11"/>
        <color rgb="FF000000"/>
        <rFont val="Calibri"/>
      </rPr>
      <t xml:space="preserve">
</t>
    </r>
    <r>
      <rPr>
        <sz val="11"/>
        <color rgb="FF000000"/>
        <rFont val="Calibri"/>
      </rPr>
      <t>- Update the home directory's owner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a_exists2=() a_mode2=() a_owner2=()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l_mask='0027'; l_max="$( printf '%o' $(( 0777 &amp; ~$l_mask)) )"</t>
    </r>
    <r>
      <rPr>
        <sz val="11"/>
        <color rgb="FF006096"/>
        <rFont val="Roboto Condensed"/>
      </rPr>
      <t xml:space="preserve">
</t>
    </r>
    <r>
      <rPr>
        <sz val="11"/>
        <color rgb="FF006096"/>
        <rFont val="Roboto Condensed"/>
      </rPr>
      <t xml:space="preserve">   l_users="$(awk -v pat="$l_valid_shells" -F: '$(NF) ~ pat { print $1 " " $(NF-1) }' /etc/passwd | wc -l)"</t>
    </r>
    <r>
      <rPr>
        <sz val="11"/>
        <color rgb="FF006096"/>
        <rFont val="Roboto Condensed"/>
      </rPr>
      <t xml:space="preserve">
</t>
    </r>
    <r>
      <rPr>
        <sz val="11"/>
        <color rgb="FF006096"/>
        <rFont val="Roboto Condensed"/>
      </rPr>
      <t xml:space="preserve">   [ "$l_users" -gt 10000 ] &amp;&amp; printf '%s\n' "" "  ** INFO **" \</t>
    </r>
    <r>
      <rPr>
        <sz val="11"/>
        <color rgb="FF006096"/>
        <rFont val="Roboto Condensed"/>
      </rPr>
      <t xml:space="preserve">
</t>
    </r>
    <r>
      <rPr>
        <sz val="11"/>
        <color rgb="FF006096"/>
        <rFont val="Roboto Condensed"/>
      </rPr>
      <t xml:space="preserve">   "  $l_users Local interactive users found on the system" "  This may be a long running process" "  **********"</t>
    </r>
    <r>
      <rPr>
        <sz val="11"/>
        <color rgb="FF006096"/>
        <rFont val="Roboto Condensed"/>
      </rPr>
      <t xml:space="preserve">
</t>
    </r>
    <r>
      <rPr>
        <sz val="11"/>
        <color rgb="FF006096"/>
        <rFont val="Roboto Condensed"/>
      </rPr>
      <t xml:space="preserve">   while IFS=" "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while IFS=: read -r l_own l_mode; do</t>
    </r>
    <r>
      <rPr>
        <sz val="11"/>
        <color rgb="FF006096"/>
        <rFont val="Roboto Condensed"/>
      </rPr>
      <t xml:space="preserve">
</t>
    </r>
    <r>
      <rPr>
        <sz val="11"/>
        <color rgb="FF006096"/>
        <rFont val="Roboto Condensed"/>
      </rPr>
      <t xml:space="preserve">            if [ "$l_user" != "$l_own" ]; then</t>
    </r>
    <r>
      <rPr>
        <sz val="11"/>
        <color rgb="FF006096"/>
        <rFont val="Roboto Condensed"/>
      </rPr>
      <t xml:space="preserve">
</t>
    </r>
    <r>
      <rPr>
        <sz val="11"/>
        <color rgb="FF006096"/>
        <rFont val="Roboto Condensed"/>
      </rPr>
      <t xml:space="preserve">               a_owner2+=("  - User: \"$l_user\" Home \"$l_home\" is owned by: \"$l_own\"" \</t>
    </r>
    <r>
      <rPr>
        <sz val="11"/>
        <color rgb="FF006096"/>
        <rFont val="Roboto Condensed"/>
      </rPr>
      <t xml:space="preserve">
</t>
    </r>
    <r>
      <rPr>
        <sz val="11"/>
        <color rgb="FF006096"/>
        <rFont val="Roboto Condensed"/>
      </rPr>
      <t xml:space="preserve">               "    changing owner to: \"$l_user\"") &amp;&amp; chown "$l_user"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a_mode2+=("  - User: \"$l_user\" Home \"$l_home\" is mode: \"$l_mode\"" \</t>
    </r>
    <r>
      <rPr>
        <sz val="11"/>
        <color rgb="FF006096"/>
        <rFont val="Roboto Condensed"/>
      </rPr>
      <t xml:space="preserve">
</t>
    </r>
    <r>
      <rPr>
        <sz val="11"/>
        <color rgb="FF006096"/>
        <rFont val="Roboto Condensed"/>
      </rPr>
      <t xml:space="preserve">               "    changing to mode: \"$l_max\" or more restrictive")</t>
    </r>
    <r>
      <rPr>
        <sz val="11"/>
        <color rgb="FF006096"/>
        <rFont val="Roboto Condensed"/>
      </rPr>
      <t xml:space="preserve">
</t>
    </r>
    <r>
      <rPr>
        <sz val="11"/>
        <color rgb="FF006096"/>
        <rFont val="Roboto Condensed"/>
      </rPr>
      <t xml:space="preserve">               chmod g-w,o-rwx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a_exists2+=("  - User: \"$l_user\" Home Directory: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 "${#a_exists2[@]}" -gt 0 ] &amp;&amp; a_output2+=("${a_exists2[@]}")</t>
    </r>
    <r>
      <rPr>
        <sz val="11"/>
        <color rgb="FF006096"/>
        <rFont val="Roboto Condensed"/>
      </rPr>
      <t xml:space="preserve">
</t>
    </r>
    <r>
      <rPr>
        <sz val="11"/>
        <color rgb="FF006096"/>
        <rFont val="Roboto Condensed"/>
      </rPr>
      <t xml:space="preserve">   [ "${#a_mode2[@]}" -gt 0 ] &amp;&amp; a_output2+=("${a_mode2[@]}")</t>
    </r>
    <r>
      <rPr>
        <sz val="11"/>
        <color rgb="FF006096"/>
        <rFont val="Roboto Condensed"/>
      </rPr>
      <t xml:space="preserve">
</t>
    </r>
    <r>
      <rPr>
        <sz val="11"/>
        <color rgb="FF006096"/>
        <rFont val="Roboto Condensed"/>
      </rPr>
      <t xml:space="preserve">   [ "${#a_owner2[@]}" -gt 0 ] &amp;&amp; a_output2+=("${a_owner2[@]}")</t>
    </r>
    <r>
      <rPr>
        <sz val="11"/>
        <color rgb="FF006096"/>
        <rFont val="Roboto Condensed"/>
      </rPr>
      <t xml:space="preserve">
</t>
    </r>
    <r>
      <rPr>
        <sz val="11"/>
        <color rgb="FF006096"/>
        <rFont val="Roboto Condensed"/>
      </rPr>
      <t xml:space="preserve">   if [ "${#a_output2[@]}" -gt 0 ]; then</t>
    </r>
    <r>
      <rPr>
        <sz val="11"/>
        <color rgb="FF006096"/>
        <rFont val="Roboto Condensed"/>
      </rPr>
      <t xml:space="preserve">
</t>
    </r>
    <r>
      <rPr>
        <sz val="11"/>
        <color rgb="FF006096"/>
        <rFont val="Roboto Condensed"/>
      </rPr>
      <t xml:space="preserve">      printf '%s\n' "" "${a_output2[@]}"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No changes required"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</si>
  <si>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user home directory is space defined for the particular user to set local environment variables and to store personal files.  While the system administrator can establish secure permissions for users' home directories, the users can easily override these. Users can be defined in </t>
    </r>
    <r>
      <rPr>
        <b/>
        <sz val="11"/>
        <color rgb="FF000000"/>
        <rFont val="Calibri"/>
      </rPr>
      <t>/etc/passwd</t>
    </r>
    <r>
      <rPr>
        <sz val="11"/>
        <color rgb="FF000000"/>
        <rFont val="Calibri"/>
      </rPr>
      <t xml:space="preserve"> without a home directory or with a home directory that does not actually exist.</t>
    </r>
  </si>
  <si>
    <r>
      <rPr>
        <sz val="11"/>
        <color rgb="FF000000"/>
        <rFont val="Calibri"/>
      </rPr>
      <t>Run the following script to:</t>
    </r>
    <r>
      <rPr>
        <sz val="11"/>
        <color rgb="FF000000"/>
        <rFont val="Calibri"/>
      </rPr>
      <t xml:space="preserve">
</t>
    </r>
    <r>
      <rPr>
        <sz val="11"/>
        <color rgb="FF000000"/>
        <rFont val="Calibri"/>
      </rPr>
      <t>- Ensure local interactive user home directories exist</t>
    </r>
    <r>
      <rPr>
        <sz val="11"/>
        <color rgb="FF000000"/>
        <rFont val="Calibri"/>
      </rPr>
      <t xml:space="preserve">
</t>
    </r>
    <r>
      <rPr>
        <sz val="11"/>
        <color rgb="FF000000"/>
        <rFont val="Calibri"/>
      </rPr>
      <t>- Ensure local interactive users own their home directories</t>
    </r>
    <r>
      <rPr>
        <sz val="11"/>
        <color rgb="FF000000"/>
        <rFont val="Calibri"/>
      </rPr>
      <t xml:space="preserve">
</t>
    </r>
    <r>
      <rPr>
        <sz val="11"/>
        <color rgb="FF000000"/>
        <rFont val="Calibri"/>
      </rPr>
      <t>- Ensure local interactive user home directories are mode 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a_exists2=() a_mode2=() a_owner2=()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l_mask='0027'; l_max="$( printf '%o' $(( 0777 &amp; ~$l_mask)) )"</t>
    </r>
    <r>
      <rPr>
        <sz val="11"/>
        <color rgb="FF006096"/>
        <rFont val="Roboto Condensed"/>
      </rPr>
      <t xml:space="preserve">
</t>
    </r>
    <r>
      <rPr>
        <sz val="11"/>
        <color rgb="FF006096"/>
        <rFont val="Roboto Condensed"/>
      </rPr>
      <t xml:space="preserve">   l_users="$(awk -v pat="$l_valid_shells" -F: '$(NF) ~ pat { print $1 " " $(NF-1) }' /etc/passwd | wc -l)"</t>
    </r>
    <r>
      <rPr>
        <sz val="11"/>
        <color rgb="FF006096"/>
        <rFont val="Roboto Condensed"/>
      </rPr>
      <t xml:space="preserve">
</t>
    </r>
    <r>
      <rPr>
        <sz val="11"/>
        <color rgb="FF006096"/>
        <rFont val="Roboto Condensed"/>
      </rPr>
      <t xml:space="preserve">   [ "$l_users" -gt 10000 ] &amp;&amp; printf '%s\n' "" "  ** INFO **" \</t>
    </r>
    <r>
      <rPr>
        <sz val="11"/>
        <color rgb="FF006096"/>
        <rFont val="Roboto Condensed"/>
      </rPr>
      <t xml:space="preserve">
</t>
    </r>
    <r>
      <rPr>
        <sz val="11"/>
        <color rgb="FF006096"/>
        <rFont val="Roboto Condensed"/>
      </rPr>
      <t xml:space="preserve">   "  $l_users Local interactive users found on the system" "  This may be a long running check" "  **********"</t>
    </r>
    <r>
      <rPr>
        <sz val="11"/>
        <color rgb="FF006096"/>
        <rFont val="Roboto Condensed"/>
      </rPr>
      <t xml:space="preserve">
</t>
    </r>
    <r>
      <rPr>
        <sz val="11"/>
        <color rgb="FF006096"/>
        <rFont val="Roboto Condensed"/>
      </rPr>
      <t xml:space="preserve">   while IFS=" "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while IFS=: read -r l_own l_mode; do</t>
    </r>
    <r>
      <rPr>
        <sz val="11"/>
        <color rgb="FF006096"/>
        <rFont val="Roboto Condensed"/>
      </rPr>
      <t xml:space="preserve">
</t>
    </r>
    <r>
      <rPr>
        <sz val="11"/>
        <color rgb="FF006096"/>
        <rFont val="Roboto Condensed"/>
      </rPr>
      <t xml:space="preserve">            [ "$l_user" != "$l_own" ] &amp;&amp; a_owner2+=("  - User: \"$l_user\" Home \"$l_home\" is owned by: \"$l_own\"")</t>
    </r>
    <r>
      <rPr>
        <sz val="11"/>
        <color rgb="FF006096"/>
        <rFont val="Roboto Condensed"/>
      </rPr>
      <t xml:space="preserve">
</t>
    </r>
    <r>
      <rPr>
        <sz val="11"/>
        <color rgb="FF006096"/>
        <rFont val="Roboto Condensed"/>
      </rPr>
      <t xml:space="preserve">            [ $(( $l_mode &amp; $l_mask )) -gt 0 ] &amp;&amp; a_mode2+=("  - User: \"$l_user\" Home \"$l_home\" is mode: \"$l_mode\"" \</t>
    </r>
    <r>
      <rPr>
        <sz val="11"/>
        <color rgb="FF006096"/>
        <rFont val="Roboto Condensed"/>
      </rPr>
      <t xml:space="preserve">
</t>
    </r>
    <r>
      <rPr>
        <sz val="11"/>
        <color rgb="FF006096"/>
        <rFont val="Roboto Condensed"/>
      </rPr>
      <t xml:space="preserve">            "    should be mode: \"$l_max\" or more restrictive")</t>
    </r>
    <r>
      <rPr>
        <sz val="11"/>
        <color rgb="FF006096"/>
        <rFont val="Roboto Condensed"/>
      </rPr>
      <t xml:space="preserve">
</t>
    </r>
    <r>
      <rPr>
        <sz val="11"/>
        <color rgb="FF006096"/>
        <rFont val="Roboto Condensed"/>
      </rPr>
      <t xml:space="preserve">         done &lt;&lt;&lt; "$(stat -Lc '%U:%#a'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a_exists2+=("  - User: \"$l_user\" Home Directory: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 "${#a_exists2[@]}" -gt 0 ] &amp;&amp; a_output2+=("${a_exists2[@]}") || \</t>
    </r>
    <r>
      <rPr>
        <sz val="11"/>
        <color rgb="FF006096"/>
        <rFont val="Roboto Condensed"/>
      </rPr>
      <t xml:space="preserve">
</t>
    </r>
    <r>
      <rPr>
        <sz val="11"/>
        <color rgb="FF006096"/>
        <rFont val="Roboto Condensed"/>
      </rPr>
      <t xml:space="preserve">   a_output+=("  - All interactive users home directories exist")</t>
    </r>
    <r>
      <rPr>
        <sz val="11"/>
        <color rgb="FF006096"/>
        <rFont val="Roboto Condensed"/>
      </rPr>
      <t xml:space="preserve">
</t>
    </r>
    <r>
      <rPr>
        <sz val="11"/>
        <color rgb="FF006096"/>
        <rFont val="Roboto Condensed"/>
      </rPr>
      <t xml:space="preserve">   [ "${#a_mode2[@]}" -gt 0 ] &amp;&amp; a_output2+=("${a_mode2[@]}") || \</t>
    </r>
    <r>
      <rPr>
        <sz val="11"/>
        <color rgb="FF006096"/>
        <rFont val="Roboto Condensed"/>
      </rPr>
      <t xml:space="preserve">
</t>
    </r>
    <r>
      <rPr>
        <sz val="11"/>
        <color rgb="FF006096"/>
        <rFont val="Roboto Condensed"/>
      </rPr>
      <t xml:space="preserve">   a_output+=("  - All interactive users home directories are mode \"$l_max\" or more restrictive")</t>
    </r>
    <r>
      <rPr>
        <sz val="11"/>
        <color rgb="FF006096"/>
        <rFont val="Roboto Condensed"/>
      </rPr>
      <t xml:space="preserve">
</t>
    </r>
    <r>
      <rPr>
        <sz val="11"/>
        <color rgb="FF006096"/>
        <rFont val="Roboto Condensed"/>
      </rPr>
      <t xml:space="preserve">   [ "${#a_owner2[@]}" -gt 0 ] &amp;&amp; a_output2+=("${a_owner2[@]}") || \</t>
    </r>
    <r>
      <rPr>
        <sz val="11"/>
        <color rgb="FF006096"/>
        <rFont val="Roboto Condensed"/>
      </rPr>
      <t xml:space="preserve">
</t>
    </r>
    <r>
      <rPr>
        <sz val="11"/>
        <color rgb="FF006096"/>
        <rFont val="Roboto Condensed"/>
      </rPr>
      <t xml:space="preserve">   a_output+=("  - All interactive users own their home directory")</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</si>
  <si>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7.2.9</t>
  </si>
  <si>
    <r>
      <rPr>
        <sz val="11"/>
        <rFont val="Calibri"/>
      </rPr>
      <t>Ensure local interactive user dot files access is configured</t>
    </r>
  </si>
  <si>
    <r>
      <rPr>
        <sz val="11"/>
        <color rgb="FF000000"/>
        <rFont val="Calibri"/>
      </rPr>
      <t>Making global modifications to users' files without alerting the user community can result in unexpected outages and unhappy users. Therefore, it is recommended that a monitoring policy be established to report user dot file permissions and determine the action to be taken in accordance with site policy.</t>
    </r>
    <r>
      <rPr>
        <sz val="11"/>
        <color rgb="FF000000"/>
        <rFont val="Calibri"/>
      </rPr>
      <t xml:space="preserve">
</t>
    </r>
    <r>
      <rPr>
        <sz val="11"/>
        <color rgb="FF000000"/>
        <rFont val="Calibri"/>
      </rPr>
      <t>The following script will:</t>
    </r>
    <r>
      <rPr>
        <sz val="11"/>
        <color rgb="FF000000"/>
        <rFont val="Calibri"/>
      </rPr>
      <t xml:space="preserve">
</t>
    </r>
    <r>
      <rPr>
        <sz val="11"/>
        <color rgb="FF000000"/>
        <rFont val="Calibri"/>
      </rPr>
      <t xml:space="preserve">- remove excessive permissions on </t>
    </r>
    <r>
      <rPr>
        <b/>
        <sz val="11"/>
        <color rgb="FF000000"/>
        <rFont val="Calibri"/>
      </rPr>
      <t>dot</t>
    </r>
    <r>
      <rPr>
        <sz val="11"/>
        <color rgb="FF000000"/>
        <rFont val="Calibri"/>
      </rPr>
      <t xml:space="preserve"> files within interactive users' home directories</t>
    </r>
    <r>
      <rPr>
        <sz val="11"/>
        <color rgb="FF000000"/>
        <rFont val="Calibri"/>
      </rPr>
      <t xml:space="preserve">
</t>
    </r>
    <r>
      <rPr>
        <sz val="11"/>
        <color rgb="FF000000"/>
        <rFont val="Calibri"/>
      </rPr>
      <t xml:space="preserve">- change ownership of </t>
    </r>
    <r>
      <rPr>
        <b/>
        <sz val="11"/>
        <color rgb="FF000000"/>
        <rFont val="Calibri"/>
      </rPr>
      <t>dot</t>
    </r>
    <r>
      <rPr>
        <sz val="11"/>
        <color rgb="FF000000"/>
        <rFont val="Calibri"/>
      </rPr>
      <t xml:space="preserve"> files within interactive users' home directories to the user</t>
    </r>
    <r>
      <rPr>
        <sz val="11"/>
        <color rgb="FF000000"/>
        <rFont val="Calibri"/>
      </rPr>
      <t xml:space="preserve">
</t>
    </r>
    <r>
      <rPr>
        <sz val="11"/>
        <color rgb="FF000000"/>
        <rFont val="Calibri"/>
      </rPr>
      <t xml:space="preserve">- change group ownership of </t>
    </r>
    <r>
      <rPr>
        <b/>
        <sz val="11"/>
        <color rgb="FF000000"/>
        <rFont val="Calibri"/>
      </rPr>
      <t>dot</t>
    </r>
    <r>
      <rPr>
        <sz val="11"/>
        <color rgb="FF000000"/>
        <rFont val="Calibri"/>
      </rPr>
      <t xml:space="preserve"> files within interactive users' home directories to the user's primary group</t>
    </r>
    <r>
      <rPr>
        <sz val="11"/>
        <color rgb="FF000000"/>
        <rFont val="Calibri"/>
      </rPr>
      <t xml:space="preserve">
</t>
    </r>
    <r>
      <rPr>
        <sz val="11"/>
        <color rgb="FF000000"/>
        <rFont val="Calibri"/>
      </rPr>
      <t xml:space="preserve">- list </t>
    </r>
    <r>
      <rPr>
        <b/>
        <sz val="11"/>
        <color rgb="FF000000"/>
        <rFont val="Calibri"/>
      </rPr>
      <t>.forward</t>
    </r>
    <r>
      <rPr>
        <sz val="11"/>
        <color rgb="FF000000"/>
        <rFont val="Calibri"/>
      </rPr>
      <t xml:space="preserve"> and </t>
    </r>
    <r>
      <rPr>
        <b/>
        <sz val="11"/>
        <color rgb="FF000000"/>
        <rFont val="Calibri"/>
      </rPr>
      <t>.rhost</t>
    </r>
    <r>
      <rPr>
        <sz val="11"/>
        <color rgb="FF000000"/>
        <rFont val="Calibri"/>
      </rPr>
      <t xml:space="preserve"> files to be investigated and manually deleted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printf '%s\n' "" "  - File: \"$l_hdfile\" is mode: \"$l_mode\" and should be mode: \"$l_max\" or more restrictive" \</t>
    </r>
    <r>
      <rPr>
        <sz val="11"/>
        <color rgb="FF006096"/>
        <rFont val="Roboto Condensed"/>
      </rPr>
      <t xml:space="preserve">
</t>
    </r>
    <r>
      <rPr>
        <sz val="11"/>
        <color rgb="FF006096"/>
        <rFont val="Roboto Condensed"/>
      </rPr>
      <t xml:space="preserve">         "     Updating file: \"$l_hdfile\" to be mode: \"$l_max\" or more restrictive"</t>
    </r>
    <r>
      <rPr>
        <sz val="11"/>
        <color rgb="FF006096"/>
        <rFont val="Roboto Condensed"/>
      </rPr>
      <t xml:space="preserve">
</t>
    </r>
    <r>
      <rPr>
        <sz val="11"/>
        <color rgb="FF006096"/>
        <rFont val="Roboto Condensed"/>
      </rPr>
      <t xml:space="preserve">         chmod "$l_change"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printf '%s\n' "" "  - File: \"$l_hdfile\" owned by: \"$l_owner\" and should be owned by \"${l_user//|/ or }\"" \</t>
    </r>
    <r>
      <rPr>
        <sz val="11"/>
        <color rgb="FF006096"/>
        <rFont val="Roboto Condensed"/>
      </rPr>
      <t xml:space="preserve">
</t>
    </r>
    <r>
      <rPr>
        <sz val="11"/>
        <color rgb="FF006096"/>
        <rFont val="Roboto Condensed"/>
      </rPr>
      <t xml:space="preserve">         "     Updating file: \"$l_hdfile\" to be owned by \"${l_user//|/ or }\""</t>
    </r>
    <r>
      <rPr>
        <sz val="11"/>
        <color rgb="FF006096"/>
        <rFont val="Roboto Condensed"/>
      </rPr>
      <t xml:space="preserve">
</t>
    </r>
    <r>
      <rPr>
        <sz val="11"/>
        <color rgb="FF006096"/>
        <rFont val="Roboto Condensed"/>
      </rPr>
      <t xml:space="preserve">         chown "$l_user"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printf '%s\n' "" "  - File: \"$l_hdfile\" group owned by: \"$l_gowner\" and should be group owned by \"${l_group//|/ or }\"" \</t>
    </r>
    <r>
      <rPr>
        <sz val="11"/>
        <color rgb="FF006096"/>
        <rFont val="Roboto Condensed"/>
      </rPr>
      <t xml:space="preserve">
</t>
    </r>
    <r>
      <rPr>
        <sz val="11"/>
        <color rgb="FF006096"/>
        <rFont val="Roboto Condensed"/>
      </rPr>
      <t xml:space="preserve">         "     Updating file: \"$l_hdfile\" to be group owned by \"${l_group//|/ or }\""</t>
    </r>
    <r>
      <rPr>
        <sz val="11"/>
        <color rgb="FF006096"/>
        <rFont val="Roboto Condensed"/>
      </rPr>
      <t xml:space="preserve">
</t>
    </r>
    <r>
      <rPr>
        <sz val="11"/>
        <color rgb="FF006096"/>
        <rFont val="Roboto Condensed"/>
      </rPr>
      <t xml:space="preserve">         chgrp "$l_group"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    Please review and manually delete this file")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l_change="u-x,go-rwx"; file_access_fix</t>
    </r>
    <r>
      <rPr>
        <sz val="11"/>
        <color rgb="FF006096"/>
        <rFont val="Roboto Condensed"/>
      </rPr>
      <t xml:space="preserve">
</t>
    </r>
    <r>
      <rPr>
        <sz val="11"/>
        <color rgb="FF006096"/>
        <rFont val="Roboto Condensed"/>
      </rPr>
      <t xml:space="preserve">                     a_netrc_warn+=("   - File: \"$l_hdfile\" exists")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l_change="u-x,go-rwx"; file_access_fix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l_change="u-x,go-wx"; file_access_fix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"${#a_dot_file[@]}" -gt 0 ] &amp;&amp; a_output2+=(" - User: \"$l_user\" Home Directory: \"$l_home\"" "${a_dot_file[@]}")</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 "${#a_output3[@]}" -gt 0 ] &amp;&amp; printf '%s\n' "" "  ** WARNING **" "${a_output3[@]}" ""</t>
    </r>
    <r>
      <rPr>
        <sz val="11"/>
        <color rgb="FF006096"/>
        <rFont val="Roboto Condensed"/>
      </rPr>
      <t xml:space="preserve">
</t>
    </r>
    <r>
      <rPr>
        <sz val="11"/>
        <color rgb="FF006096"/>
        <rFont val="Roboto Condensed"/>
      </rPr>
      <t xml:space="preserve">   [ "${#a_output2[@]}" -gt 0 ] &amp;&amp; printf '%s\n' "" "${a_output2[@]}"</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</si>
  <si>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While the system administrator can establish secure permissions for users' "dot" files, the users can easily override these.</t>
    </r>
    <r>
      <rPr>
        <sz val="11"/>
        <color rgb="FF000000"/>
        <rFont val="Calibri"/>
      </rPr>
      <t xml:space="preserve">
</t>
    </r>
    <r>
      <rPr>
        <sz val="11"/>
        <color rgb="FF000000"/>
        <rFont val="Calibri"/>
      </rPr>
      <t xml:space="preserve">- </t>
    </r>
    <r>
      <rPr>
        <b/>
        <sz val="11"/>
        <color rgb="FF000000"/>
        <rFont val="Calibri"/>
      </rPr>
      <t>.forward</t>
    </r>
    <r>
      <rPr>
        <sz val="11"/>
        <color rgb="FF000000"/>
        <rFont val="Calibri"/>
      </rPr>
      <t xml:space="preserve"> file specifies an email address to forward the user's mail to.</t>
    </r>
    <r>
      <rPr>
        <sz val="11"/>
        <color rgb="FF000000"/>
        <rFont val="Calibri"/>
      </rPr>
      <t xml:space="preserve">
</t>
    </r>
    <r>
      <rPr>
        <sz val="11"/>
        <color rgb="FF000000"/>
        <rFont val="Calibri"/>
      </rPr>
      <t xml:space="preserve">- </t>
    </r>
    <r>
      <rPr>
        <b/>
        <sz val="11"/>
        <color rgb="FF000000"/>
        <rFont val="Calibri"/>
      </rPr>
      <t>.rhost</t>
    </r>
    <r>
      <rPr>
        <sz val="11"/>
        <color rgb="FF000000"/>
        <rFont val="Calibri"/>
      </rPr>
      <t xml:space="preserve"> file provides the "remote authentication" database for the rcp, rlogin, and rsh commands and the rcmd() function. These files bypass the standard password-based user authentication mechanism. They specify remote hosts and users that are considered trusted (i.e. are allowed to access the local system without supplying a password)</t>
    </r>
    <r>
      <rPr>
        <sz val="11"/>
        <color rgb="FF000000"/>
        <rFont val="Calibri"/>
      </rPr>
      <t xml:space="preserve">
</t>
    </r>
    <r>
      <rPr>
        <sz val="11"/>
        <color rgb="FF000000"/>
        <rFont val="Calibri"/>
      </rPr>
      <t xml:space="preserve">- </t>
    </r>
    <r>
      <rPr>
        <b/>
        <sz val="11"/>
        <color rgb="FF000000"/>
        <rFont val="Calibri"/>
      </rPr>
      <t>.netrc</t>
    </r>
    <r>
      <rPr>
        <sz val="11"/>
        <color rgb="FF000000"/>
        <rFont val="Calibri"/>
      </rPr>
      <t xml:space="preserve"> file contains data for logging into a remote host or passing authentication to an API.</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file keeps track of the user’s commands.</t>
    </r>
  </si>
  <si>
    <r>
      <rPr>
        <sz val="11"/>
        <color rgb="FF000000"/>
        <rFont val="Calibri"/>
      </rPr>
      <t>Run the following script to verify local interactive user dot files:</t>
    </r>
    <r>
      <rPr>
        <sz val="11"/>
        <color rgb="FF000000"/>
        <rFont val="Calibri"/>
      </rPr>
      <t xml:space="preserve">
</t>
    </r>
    <r>
      <rPr>
        <sz val="11"/>
        <color rgb="FF000000"/>
        <rFont val="Calibri"/>
      </rPr>
      <t xml:space="preserve">- Don't include </t>
    </r>
    <r>
      <rPr>
        <b/>
        <sz val="11"/>
        <color rgb="FF000000"/>
        <rFont val="Calibri"/>
      </rPr>
      <t>.forward</t>
    </r>
    <r>
      <rPr>
        <sz val="11"/>
        <color rgb="FF000000"/>
        <rFont val="Calibri"/>
      </rPr>
      <t xml:space="preserve">, </t>
    </r>
    <r>
      <rPr>
        <b/>
        <sz val="11"/>
        <color rgb="FF000000"/>
        <rFont val="Calibri"/>
      </rPr>
      <t>.rhost</t>
    </r>
    <r>
      <rPr>
        <sz val="11"/>
        <color rgb="FF000000"/>
        <rFont val="Calibri"/>
      </rPr>
      <t xml:space="preserve">, or </t>
    </r>
    <r>
      <rPr>
        <b/>
        <sz val="11"/>
        <color rgb="FF000000"/>
        <rFont val="Calibri"/>
      </rPr>
      <t>.netrc</t>
    </r>
    <r>
      <rPr>
        <sz val="11"/>
        <color rgb="FF000000"/>
        <rFont val="Calibri"/>
      </rPr>
      <t xml:space="preserve"> files</t>
    </r>
    <r>
      <rPr>
        <sz val="11"/>
        <color rgb="FF000000"/>
        <rFont val="Calibri"/>
      </rPr>
      <t xml:space="preserve">
</t>
    </r>
    <r>
      <rPr>
        <sz val="11"/>
        <color rgb="FF000000"/>
        <rFont val="Calibri"/>
      </rPr>
      <t>- Are mode 0644 or more restrictive</t>
    </r>
    <r>
      <rPr>
        <sz val="11"/>
        <color rgb="FF000000"/>
        <rFont val="Calibri"/>
      </rPr>
      <t xml:space="preserve">
</t>
    </r>
    <r>
      <rPr>
        <sz val="11"/>
        <color rgb="FF000000"/>
        <rFont val="Calibri"/>
      </rPr>
      <t>- Are owned by the local interactive user</t>
    </r>
    <r>
      <rPr>
        <sz val="11"/>
        <color rgb="FF000000"/>
        <rFont val="Calibri"/>
      </rPr>
      <t xml:space="preserve">
</t>
    </r>
    <r>
      <rPr>
        <sz val="11"/>
        <color rgb="FF000000"/>
        <rFont val="Calibri"/>
      </rPr>
      <t>- Are group owned by the user's primary group</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is mode 0600 or more restrictive</t>
    </r>
    <r>
      <rPr>
        <sz val="11"/>
        <color rgb="FF000000"/>
        <rFont val="Calibri"/>
      </rPr>
      <t xml:space="preserve">
</t>
    </r>
    <r>
      <rPr>
        <b/>
        <sz val="11"/>
        <color rgb="FF000000"/>
        <rFont val="Calibri"/>
      </rPr>
      <t>Note:</t>
    </r>
    <r>
      <rPr>
        <sz val="11"/>
        <color rgb="FF000000"/>
        <rFont val="Calibri"/>
      </rPr>
      <t xml:space="preserve"> If a </t>
    </r>
    <r>
      <rPr>
        <b/>
        <sz val="11"/>
        <color rgb="FF000000"/>
        <rFont val="Calibri"/>
      </rPr>
      <t>.netrc</t>
    </r>
    <r>
      <rPr>
        <sz val="11"/>
        <color rgb="FF000000"/>
        <rFont val="Calibri"/>
      </rPr>
      <t xml:space="preserve"> file is required, and follows local site policy, it should be mode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a_access_out+=("  - File: \"$l_hdfile\" is mode: \"$l_mode\" and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a_access_out+=("  - File: \"$l_hdfile\" owned by: \"$l_owner\" and should be owned by \"${l_user//|/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a_access_out+=("  - File: \"$l_hdfile\" group owned by: \"$l_gowner\" and should be group owned by \"${l_group//|/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if [ "${#a_access_out[@]}" -gt 0 ]; then</t>
    </r>
    <r>
      <rPr>
        <sz val="11"/>
        <color rgb="FF006096"/>
        <rFont val="Roboto Condensed"/>
      </rPr>
      <t xml:space="preserve">
</t>
    </r>
    <r>
      <rPr>
        <sz val="11"/>
        <color rgb="FF006096"/>
        <rFont val="Roboto Condensed"/>
      </rPr>
      <t xml:space="preserve">                        a_netrc+=("${a_access_out[@]}")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a_netrc_warn+=("   - File: \"$l_hdfile\" exists")</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 "${#a_access_out[@]}" -gt 0 ] &amp;&amp; a_bhout+=("${a_access_out[@]}")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file_access_chk</t>
    </r>
    <r>
      <rPr>
        <sz val="11"/>
        <color rgb="FF006096"/>
        <rFont val="Roboto Condensed"/>
      </rPr>
      <t xml:space="preserve">
</t>
    </r>
    <r>
      <rPr>
        <sz val="11"/>
        <color rgb="FF006096"/>
        <rFont val="Roboto Condensed"/>
      </rPr>
      <t xml:space="preserve">                     [ "${#a_access_out[@]}" -gt 0 ] &amp;&amp; a_hdirout+=("${a_access_out[@]}")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"${#a_dot_file[@]}" -gt 0 || "${#a_netrc[@]}" -gt 0 || "${#a_bhout[@]}" -gt 0 || "${#a_hdirout[@]}" -gt 0 ]]; then</t>
    </r>
    <r>
      <rPr>
        <sz val="11"/>
        <color rgb="FF006096"/>
        <rFont val="Roboto Condensed"/>
      </rPr>
      <t xml:space="preserve">
</t>
    </r>
    <r>
      <rPr>
        <sz val="11"/>
        <color rgb="FF006096"/>
        <rFont val="Roboto Condensed"/>
      </rPr>
      <t xml:space="preserve">         a_output2+=(" - User: \"$l_user\" Home Directory: \"$l_home\"" "${a_dot_file[@]}" "${a_netrc[@]}" "${a_bhout[@]}" "${a_hdirout[@]}")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if [ "${#a_output2[@]}" -le 0 ]; then # If l_output2 is empty, we pass</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printf '%s\n' "- Audit Result:" "  ** PASS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Audit Result:" "  ** FAIL **" " - * Reasons for audit failure * :" "${a_output2[@]}" ""</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</si>
  <si>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</si>
  <si>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</si>
  <si>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</si>
  <si>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</si>
  <si>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</si>
  <si>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</si>
  <si>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</si>
  <si>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</si>
  <si>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</si>
  <si>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</si>
  <si>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</si>
  <si>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</si>
  <si>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</si>
  <si>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</si>
  <si>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</si>
  <si>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</si>
  <si>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</si>
  <si>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</si>
  <si>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</si>
  <si>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</si>
  <si>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</si>
  <si>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</si>
  <si>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</si>
  <si>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</si>
  <si>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</si>
  <si>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</si>
  <si>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</si>
  <si>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</si>
  <si>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</si>
  <si>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Amazon Linux 2 Benchmark</t>
  </si>
  <si>
    <t>Developed By:</t>
  </si>
  <si>
    <t>Center for Internet Security (CIS)</t>
  </si>
  <si>
    <t>Release Information:</t>
  </si>
  <si>
    <r>
      <rPr>
        <b/>
        <sz val="11"/>
        <color rgb="FF000000"/>
        <rFont val="Calibri"/>
      </rPr>
      <t>Version:</t>
    </r>
    <r>
      <rPr>
        <sz val="11"/>
        <color rgb="FF000000"/>
        <rFont val="Calibri"/>
      </rPr>
      <t xml:space="preserve"> v4.0.0     </t>
    </r>
    <r>
      <rPr>
        <b/>
        <sz val="11"/>
        <color rgb="FF000000"/>
        <rFont val="Calibri"/>
      </rPr>
      <t>Date:</t>
    </r>
    <r>
      <rPr>
        <sz val="11"/>
        <color rgb="FF000000"/>
        <rFont val="Calibri"/>
      </rPr>
      <t xml:space="preserve"> 26 March 2026     </t>
    </r>
    <r>
      <rPr>
        <b/>
        <sz val="11"/>
        <color rgb="FF000000"/>
        <rFont val="Calibri"/>
      </rPr>
      <t>Recommendation Count:</t>
    </r>
    <r>
      <rPr>
        <sz val="11"/>
        <color rgb="FF000000"/>
        <rFont val="Calibri"/>
      </rPr>
      <t xml:space="preserve"> 287</t>
    </r>
  </si>
  <si>
    <t>Development Url:</t>
  </si>
  <si>
    <t>https://workbench.cisecurity.org/benchmarks/25279</t>
  </si>
  <si>
    <t>Download Url:</t>
  </si>
  <si>
    <t>https://downloads.cisecurity.org/#/</t>
  </si>
  <si>
    <t>Guide Overview:</t>
  </si>
  <si>
    <r>
      <rPr>
        <b/>
        <sz val="11"/>
        <color rgb="FF000000"/>
        <rFont val="Calibri"/>
      </rPr>
      <t>This is the final release of the CIS Benchmark for Amazon Linux 2 (AL2).  AL2 will reach its end of life (EOL) and end of standard support on June 30, 2026. CIS encourages you to migrate to a more recent, supported version of this technology.</t>
    </r>
    <r>
      <rPr>
        <sz val="11"/>
        <color rgb="FF000000"/>
        <rFont val="Calibri"/>
      </rPr>
      <t xml:space="preserve">
</t>
    </r>
    <r>
      <rPr>
        <sz val="11"/>
        <color rgb="FF000000"/>
        <rFont val="Calibri"/>
      </rPr>
      <t>This document provides prescriptive guidance for establishing a secure configuration posture for Amazon Linux 2 running on x86_64 platforms.</t>
    </r>
    <r>
      <rPr>
        <sz val="11"/>
        <color rgb="FF000000"/>
        <rFont val="Calibri"/>
      </rPr>
      <t xml:space="preserve">
</t>
    </r>
    <r>
      <rPr>
        <sz val="11"/>
        <color rgb="FF000000"/>
        <rFont val="Calibri"/>
      </rPr>
      <t>This guide was developed and tested against Amazon Linux 2 Kernel-5.10</t>
    </r>
    <r>
      <rPr>
        <sz val="11"/>
        <color rgb="FF000000"/>
        <rFont val="Calibri"/>
      </rPr>
      <t xml:space="preserve">
</t>
    </r>
    <r>
      <rPr>
        <sz val="11"/>
        <color rgb="FF000000"/>
        <rFont val="Calibri"/>
      </rPr>
      <t xml:space="preserve">The guidance within broadly assumes that operations are being performed as the </t>
    </r>
    <r>
      <rPr>
        <sz val="11"/>
        <color rgb="FFFF0000"/>
        <rFont val="Calibri"/>
      </rPr>
      <t>root</t>
    </r>
    <r>
      <rPr>
        <sz val="11"/>
        <color rgb="FF000000"/>
        <rFont val="Calibri"/>
      </rPr>
      <t xml:space="preserve"> user, and executed under the default Bash version for the applicable distribution. Operations performed using </t>
    </r>
    <r>
      <rPr>
        <sz val="11"/>
        <color rgb="FFFF0000"/>
        <rFont val="Calibri"/>
      </rPr>
      <t>sudo</t>
    </r>
    <r>
      <rPr>
        <sz val="11"/>
        <color rgb="FF000000"/>
        <rFont val="Calibri"/>
      </rPr>
      <t xml:space="preserve"> instead of the </t>
    </r>
    <r>
      <rPr>
        <sz val="11"/>
        <color rgb="FFFF0000"/>
        <rFont val="Calibri"/>
      </rPr>
      <t>root</t>
    </r>
    <r>
      <rPr>
        <sz val="11"/>
        <color rgb="FF000000"/>
        <rFont val="Calibri"/>
      </rPr>
      <t xml:space="preserve"> user, or executed under another shell, may produce unexpected results, or fail to make the intended changes to the system. Non-root users may not be able to access certain areas of the system, especially after remediation has been performed. It is advisable to verify </t>
    </r>
    <r>
      <rPr>
        <sz val="11"/>
        <color rgb="FFFF0000"/>
        <rFont val="Calibri"/>
      </rPr>
      <t>root</t>
    </r>
    <r>
      <rPr>
        <sz val="11"/>
        <color rgb="FF000000"/>
        <rFont val="Calibri"/>
      </rPr>
      <t xml:space="preserve"> users path integrity and the integrity of any programs being run prior to execution of commands and scripts included in this benchmark.</t>
    </r>
    <r>
      <rPr>
        <sz val="11"/>
        <color rgb="FF000000"/>
        <rFont val="Calibri"/>
      </rPr>
      <t xml:space="preserve">
</t>
    </r>
    <r>
      <rPr>
        <sz val="11"/>
        <color rgb="FF000000"/>
        <rFont val="Calibri"/>
      </rPr>
      <t xml:space="preserve">The default prompt for the </t>
    </r>
    <r>
      <rPr>
        <sz val="11"/>
        <color rgb="FFFF0000"/>
        <rFont val="Calibri"/>
      </rPr>
      <t>root</t>
    </r>
    <r>
      <rPr>
        <sz val="11"/>
        <color rgb="FF000000"/>
        <rFont val="Calibri"/>
      </rPr>
      <t xml:space="preserve"> user is </t>
    </r>
    <r>
      <rPr>
        <sz val="11"/>
        <color rgb="FFFF0000"/>
        <rFont val="Calibri"/>
      </rPr>
      <t>#</t>
    </r>
    <r>
      <rPr>
        <sz val="11"/>
        <color rgb="FF000000"/>
        <rFont val="Calibri"/>
      </rPr>
      <t xml:space="preserve">, and as such all sample commands will have </t>
    </r>
    <r>
      <rPr>
        <sz val="11"/>
        <color rgb="FFFF0000"/>
        <rFont val="Calibri"/>
      </rPr>
      <t>#</t>
    </r>
    <r>
      <rPr>
        <sz val="11"/>
        <color rgb="FF000000"/>
        <rFont val="Calibri"/>
      </rPr>
      <t xml:space="preserve"> as an additional indication that it is to be executed as </t>
    </r>
    <r>
      <rPr>
        <sz val="11"/>
        <color rgb="FFFF0000"/>
        <rFont val="Calibri"/>
      </rPr>
      <t>root</t>
    </r>
    <r>
      <rPr>
        <sz val="11"/>
        <color rgb="FF000000"/>
        <rFont val="Calibri"/>
      </rPr>
      <t>.</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</si>
  <si>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</si>
  <si>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Amazon Linux 2 on x86_64 platforms.</t>
    </r>
  </si>
  <si>
    <t>Profiles:</t>
  </si>
  <si>
    <r>
      <rPr>
        <b/>
        <sz val="11"/>
        <color rgb="FF240458"/>
        <rFont val="Calibri"/>
      </rPr>
      <t>Level 1 - Server</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</si>
  <si>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sz val="11"/>
        <color rgb="FF000000"/>
        <rFont val="Calibri"/>
      </rPr>
      <t>This profile is intended for servers.</t>
    </r>
  </si>
  <si>
    <r>
      <rPr>
        <b/>
        <sz val="11"/>
        <color rgb="FF240458"/>
        <rFont val="Calibri"/>
      </rPr>
      <t>Level 2 - Server</t>
    </r>
  </si>
  <si>
    <r>
      <rPr>
        <sz val="11"/>
        <color rgb="FF000000"/>
        <rFont val="Calibri"/>
      </rPr>
      <t>This profile extends the "Level 1 - Server"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sz val="11"/>
        <color rgb="FF000000"/>
        <rFont val="Calibri"/>
      </rPr>
      <t>This profile is intended for servers.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</si>
  <si>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</si>
  <si>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</si>
  <si>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</si>
  <si>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</si>
  <si>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</si>
  <si>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</si>
  <si>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</si>
  <si>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</si>
  <si>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</si>
  <si>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</si>
  <si>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</si>
  <si>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</si>
  <si>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</si>
  <si>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</si>
  <si>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</si>
  <si>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</si>
  <si>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</si>
  <si>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</si>
  <si>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</si>
  <si>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Security Hardening Implementation Dashboard</t>
  </si>
  <si>
    <t>Scope Overview</t>
  </si>
  <si>
    <t>Count</t>
  </si>
  <si>
    <t>% of Total</t>
  </si>
  <si>
    <t>Hardening Guide</t>
  </si>
  <si>
    <t xml:space="preserve">   CIS Amazon Linux 2 Benchmark v4.0.0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</si>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</sst>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sz val="11"/>
      <color rgb="FFFF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46">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45">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1EFC-494F-B433-2327357C961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1EFC-494F-B433-2327357C961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287</c:v>
                </c:pt>
              </c:numCache>
            </c:numRef>
          </c:val>
          <c:extLst>
            <c:ext xmlns:c16="http://schemas.microsoft.com/office/drawing/2014/chart" uri="{C3380CC4-5D6E-409C-BE32-E72D297353CC}">
              <c16:uniqueId val="{00000002-1EFC-494F-B433-2327357C961F}"/>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EE00-4DC4-AEF2-DF3C9D74B3E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EE00-4DC4-AEF2-DF3C9D74B3E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225</c:v>
                </c:pt>
                <c:pt idx="1">
                  <c:v>62</c:v>
                </c:pt>
              </c:numCache>
            </c:numRef>
          </c:val>
          <c:extLst>
            <c:ext xmlns:c16="http://schemas.microsoft.com/office/drawing/2014/chart" uri="{C3380CC4-5D6E-409C-BE32-E72D297353CC}">
              <c16:uniqueId val="{00000002-EE00-4DC4-AEF2-DF3C9D74B3E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DB8-4258-ABFA-F5D98467A4C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6DB8-4258-ABFA-F5D98467A4C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287</c:v>
                </c:pt>
              </c:numCache>
            </c:numRef>
          </c:val>
          <c:extLst>
            <c:ext xmlns:c16="http://schemas.microsoft.com/office/drawing/2014/chart" uri="{C3380CC4-5D6E-409C-BE32-E72D297353CC}">
              <c16:uniqueId val="{00000002-6DB8-4258-ABFA-F5D98467A4C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4E84-4039-AE3F-9DC03473071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4E84-4039-AE3F-9DC03473071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263</c:v>
                </c:pt>
                <c:pt idx="1">
                  <c:v>24</c:v>
                </c:pt>
              </c:numCache>
            </c:numRef>
          </c:val>
          <c:extLst>
            <c:ext xmlns:c16="http://schemas.microsoft.com/office/drawing/2014/chart" uri="{C3380CC4-5D6E-409C-BE32-E72D297353CC}">
              <c16:uniqueId val="{00000002-4E84-4039-AE3F-9DC03473071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5174-4348-B010-CF0F5507884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5174-4348-B010-CF0F5507884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287</c:v>
                </c:pt>
              </c:numCache>
            </c:numRef>
          </c:val>
          <c:extLst>
            <c:ext xmlns:c16="http://schemas.microsoft.com/office/drawing/2014/chart" uri="{C3380CC4-5D6E-409C-BE32-E72D297353CC}">
              <c16:uniqueId val="{00000002-5174-4348-B010-CF0F5507884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C342-4E10-9B55-6268305B307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C342-4E10-9B55-6268305B307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287</c:v>
                </c:pt>
              </c:numCache>
            </c:numRef>
          </c:val>
          <c:extLst>
            <c:ext xmlns:c16="http://schemas.microsoft.com/office/drawing/2014/chart" uri="{C3380CC4-5D6E-409C-BE32-E72D297353CC}">
              <c16:uniqueId val="{00000002-C342-4E10-9B55-6268305B307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A671-46B6-921D-5ECF54BFABD1}"/>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A671-46B6-921D-5ECF54BFABD1}"/>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A671-46B6-921D-5ECF54BFABD1}"/>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A671-46B6-921D-5ECF54BFABD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0591-4D09-B157-43C92D47A53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0i3i4w">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3wg5sk">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lu4aoz">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34yrcj">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yrnrxd">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e45h53">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pa2lsh">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3fhcez">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288">
  <autoFilter ref="A1:Q288"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5279"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1631</v>
      </c>
    </row>
    <row r="3" spans="2:3" ht="15" customHeight="1" x14ac:dyDescent="0.35"/>
    <row r="4" spans="2:3" ht="58" x14ac:dyDescent="0.35">
      <c r="B4" s="20" t="s">
        <v>1632</v>
      </c>
      <c r="C4" s="21" t="s">
        <v>1633</v>
      </c>
    </row>
    <row r="5" spans="2:3" x14ac:dyDescent="0.35">
      <c r="C5" s="21" t="s">
        <v>1634</v>
      </c>
    </row>
    <row r="6" spans="2:3" x14ac:dyDescent="0.35">
      <c r="C6" s="18" t="s">
        <v>1635</v>
      </c>
    </row>
    <row r="7" spans="2:3" ht="10" customHeight="1" x14ac:dyDescent="0.35"/>
    <row r="8" spans="2:3" ht="232" x14ac:dyDescent="0.35">
      <c r="B8" s="22" t="s">
        <v>1636</v>
      </c>
      <c r="C8" s="21" t="s">
        <v>1637</v>
      </c>
    </row>
    <row r="9" spans="2:3" ht="10" customHeight="1" x14ac:dyDescent="0.35"/>
    <row r="10" spans="2:3" ht="35" customHeight="1" x14ac:dyDescent="0.35">
      <c r="B10" s="22" t="s">
        <v>1638</v>
      </c>
      <c r="C10" s="21" t="s">
        <v>1639</v>
      </c>
    </row>
    <row r="11" spans="2:3" ht="75" customHeight="1" x14ac:dyDescent="0.35">
      <c r="B11" s="18" t="s">
        <v>25</v>
      </c>
      <c r="C11" s="21" t="s">
        <v>1640</v>
      </c>
    </row>
    <row r="12" spans="2:3" ht="47" customHeight="1" x14ac:dyDescent="0.35">
      <c r="B12" s="18" t="s">
        <v>25</v>
      </c>
      <c r="C12" s="21" t="s">
        <v>1641</v>
      </c>
    </row>
    <row r="13" spans="2:3" ht="35" customHeight="1" x14ac:dyDescent="0.35">
      <c r="B13" s="18" t="s">
        <v>25</v>
      </c>
      <c r="C13" s="21" t="s">
        <v>1642</v>
      </c>
    </row>
    <row r="14" spans="2:3" ht="32" customHeight="1" x14ac:dyDescent="0.35">
      <c r="B14" s="18" t="s">
        <v>25</v>
      </c>
      <c r="C14" s="21" t="s">
        <v>1643</v>
      </c>
    </row>
    <row r="15" spans="2:3" ht="30" customHeight="1" x14ac:dyDescent="0.35">
      <c r="B15" s="18" t="s">
        <v>25</v>
      </c>
      <c r="C15" s="21" t="s">
        <v>1644</v>
      </c>
    </row>
    <row r="16" spans="2:3" ht="10" customHeight="1" x14ac:dyDescent="0.35"/>
    <row r="17" spans="1:3" ht="145" customHeight="1" x14ac:dyDescent="0.35">
      <c r="B17" s="22" t="s">
        <v>1645</v>
      </c>
      <c r="C17" s="21" t="s">
        <v>1646</v>
      </c>
    </row>
    <row r="18" spans="1:3" ht="10" customHeight="1" x14ac:dyDescent="0.35"/>
    <row r="19" spans="1:3" ht="3" customHeight="1" x14ac:dyDescent="0.35">
      <c r="B19" s="23"/>
      <c r="C19" s="23"/>
    </row>
    <row r="20" spans="1:3" ht="12" customHeight="1" x14ac:dyDescent="0.35"/>
    <row r="21" spans="1:3" ht="35" customHeight="1" x14ac:dyDescent="0.35">
      <c r="A21" s="25"/>
      <c r="B21" s="26" t="s">
        <v>1647</v>
      </c>
      <c r="C21" s="27" t="s">
        <v>1648</v>
      </c>
    </row>
    <row r="22" spans="1:3" ht="18" customHeight="1" x14ac:dyDescent="0.35">
      <c r="A22" s="25"/>
      <c r="B22" s="25" t="s">
        <v>25</v>
      </c>
      <c r="C22" s="27" t="s">
        <v>1649</v>
      </c>
    </row>
    <row r="23" spans="1:3" ht="18" customHeight="1" x14ac:dyDescent="0.35">
      <c r="A23" s="25"/>
      <c r="B23" s="25" t="s">
        <v>25</v>
      </c>
      <c r="C23" s="27" t="s">
        <v>1650</v>
      </c>
    </row>
    <row r="24" spans="1:3" ht="18" customHeight="1" x14ac:dyDescent="0.35">
      <c r="A24" s="25"/>
      <c r="B24" s="25" t="s">
        <v>25</v>
      </c>
      <c r="C24" s="27" t="s">
        <v>1651</v>
      </c>
    </row>
    <row r="25" spans="1:3" ht="18" customHeight="1" x14ac:dyDescent="0.35">
      <c r="A25" s="25"/>
      <c r="B25" s="25" t="s">
        <v>25</v>
      </c>
      <c r="C25" s="27" t="s">
        <v>1652</v>
      </c>
    </row>
    <row r="26" spans="1:3" ht="18" customHeight="1" x14ac:dyDescent="0.35">
      <c r="A26" s="25"/>
      <c r="B26" s="25" t="s">
        <v>25</v>
      </c>
      <c r="C26" s="27" t="s">
        <v>1653</v>
      </c>
    </row>
    <row r="27" spans="1:3" ht="18" customHeight="1" x14ac:dyDescent="0.35">
      <c r="A27" s="25"/>
      <c r="B27" s="25" t="s">
        <v>25</v>
      </c>
      <c r="C27" s="27" t="s">
        <v>1654</v>
      </c>
    </row>
    <row r="28" spans="1:3" ht="18" customHeight="1" x14ac:dyDescent="0.35">
      <c r="A28" s="25"/>
      <c r="B28" s="25" t="s">
        <v>25</v>
      </c>
      <c r="C28" s="27" t="s">
        <v>1655</v>
      </c>
    </row>
    <row r="29" spans="1:3" ht="18" customHeight="1" x14ac:dyDescent="0.35">
      <c r="A29" s="25"/>
      <c r="B29" s="25" t="s">
        <v>25</v>
      </c>
      <c r="C29" s="27" t="s">
        <v>1656</v>
      </c>
    </row>
    <row r="30" spans="1:3" ht="44" customHeight="1" x14ac:dyDescent="0.35">
      <c r="A30" s="25"/>
      <c r="B30" s="25" t="s">
        <v>25</v>
      </c>
      <c r="C30" s="28" t="s">
        <v>1657</v>
      </c>
    </row>
    <row r="31" spans="1:3" ht="10" customHeight="1" x14ac:dyDescent="0.35"/>
    <row r="32" spans="1:3" ht="3" customHeight="1" x14ac:dyDescent="0.35">
      <c r="B32" s="23"/>
      <c r="C32" s="23"/>
    </row>
    <row r="33" spans="2:3" ht="12" customHeight="1" x14ac:dyDescent="0.35"/>
    <row r="34" spans="2:3" ht="24" customHeight="1" x14ac:dyDescent="0.35">
      <c r="B34" s="29" t="s">
        <v>1658</v>
      </c>
      <c r="C34" s="30" t="s">
        <v>1659</v>
      </c>
    </row>
    <row r="35" spans="2:3" ht="18.5" x14ac:dyDescent="0.35">
      <c r="B35" s="29" t="s">
        <v>1660</v>
      </c>
      <c r="C35" s="31" t="s">
        <v>1661</v>
      </c>
    </row>
    <row r="36" spans="2:3" ht="27" customHeight="1" x14ac:dyDescent="0.35">
      <c r="B36" s="32" t="s">
        <v>1662</v>
      </c>
      <c r="C36" s="24" t="s">
        <v>1663</v>
      </c>
    </row>
    <row r="37" spans="2:3" x14ac:dyDescent="0.35">
      <c r="B37" s="29" t="s">
        <v>1664</v>
      </c>
      <c r="C37" s="33" t="s">
        <v>1665</v>
      </c>
    </row>
    <row r="38" spans="2:3" x14ac:dyDescent="0.35">
      <c r="B38" s="29" t="s">
        <v>1666</v>
      </c>
      <c r="C38" s="33" t="s">
        <v>1667</v>
      </c>
    </row>
    <row r="39" spans="2:3" ht="10" customHeight="1" x14ac:dyDescent="0.35"/>
    <row r="40" spans="2:3" ht="275.5" x14ac:dyDescent="0.35">
      <c r="B40" s="29" t="s">
        <v>1668</v>
      </c>
      <c r="C40" s="34" t="s">
        <v>1669</v>
      </c>
    </row>
    <row r="42" spans="2:3" ht="43.5" x14ac:dyDescent="0.35">
      <c r="B42" s="29" t="s">
        <v>1670</v>
      </c>
      <c r="C42" s="21" t="s">
        <v>1671</v>
      </c>
    </row>
    <row r="43" spans="2:3" ht="10" customHeight="1" x14ac:dyDescent="0.35"/>
    <row r="44" spans="2:3" x14ac:dyDescent="0.35">
      <c r="B44" s="29" t="s">
        <v>1672</v>
      </c>
      <c r="C44" s="35" t="s">
        <v>1673</v>
      </c>
    </row>
    <row r="45" spans="2:3" ht="101.5" x14ac:dyDescent="0.35">
      <c r="C45" s="21" t="s">
        <v>1674</v>
      </c>
    </row>
    <row r="47" spans="2:3" x14ac:dyDescent="0.35">
      <c r="C47" s="35" t="s">
        <v>1675</v>
      </c>
    </row>
    <row r="48" spans="2:3" ht="116" x14ac:dyDescent="0.35">
      <c r="C48" s="21" t="s">
        <v>1676</v>
      </c>
    </row>
    <row r="49" spans="2:3" ht="10" customHeight="1" x14ac:dyDescent="0.35"/>
    <row r="50" spans="2:3" ht="3" customHeight="1" x14ac:dyDescent="0.35">
      <c r="B50" s="23"/>
      <c r="C50" s="23"/>
    </row>
    <row r="51" spans="2:3" ht="12" customHeight="1" x14ac:dyDescent="0.35"/>
    <row r="52" spans="2:3" ht="130.5" x14ac:dyDescent="0.35">
      <c r="B52" s="20" t="s">
        <v>1677</v>
      </c>
      <c r="C52" s="21" t="s">
        <v>1678</v>
      </c>
    </row>
    <row r="53" spans="2:3" ht="6" customHeight="1" x14ac:dyDescent="0.35"/>
    <row r="54" spans="2:3" ht="217.5" x14ac:dyDescent="0.35">
      <c r="C54" s="21" t="s">
        <v>1679</v>
      </c>
    </row>
    <row r="55" spans="2:3" ht="6" customHeight="1" x14ac:dyDescent="0.35"/>
    <row r="56" spans="2:3" ht="43.5" x14ac:dyDescent="0.35">
      <c r="C56" s="21" t="s">
        <v>1680</v>
      </c>
    </row>
    <row r="57" spans="2:3" ht="10" customHeight="1" x14ac:dyDescent="0.35"/>
    <row r="58" spans="2:3" ht="3" customHeight="1" x14ac:dyDescent="0.35">
      <c r="B58" s="23"/>
      <c r="C58" s="23"/>
    </row>
    <row r="59" spans="2:3" ht="12" customHeight="1" x14ac:dyDescent="0.35"/>
    <row r="60" spans="2:3" ht="145" x14ac:dyDescent="0.35">
      <c r="B60" s="20" t="s">
        <v>1681</v>
      </c>
      <c r="C60" s="21" t="s">
        <v>1682</v>
      </c>
    </row>
    <row r="61" spans="2:3" ht="6" customHeight="1" x14ac:dyDescent="0.35"/>
    <row r="62" spans="2:3" ht="203" x14ac:dyDescent="0.35">
      <c r="C62" s="21" t="s">
        <v>1683</v>
      </c>
    </row>
    <row r="63" spans="2:3" ht="6" customHeight="1" x14ac:dyDescent="0.35"/>
    <row r="64" spans="2:3" ht="43.5" x14ac:dyDescent="0.35">
      <c r="C64" s="21" t="s">
        <v>1684</v>
      </c>
    </row>
    <row r="65" spans="2:3" ht="10" customHeight="1" x14ac:dyDescent="0.35"/>
    <row r="66" spans="2:3" ht="3" customHeight="1" x14ac:dyDescent="0.35">
      <c r="B66" s="23"/>
      <c r="C66" s="23"/>
    </row>
    <row r="67" spans="2:3" ht="12" customHeight="1" x14ac:dyDescent="0.35"/>
    <row r="68" spans="2:3" ht="101.5" x14ac:dyDescent="0.35">
      <c r="B68" s="20" t="s">
        <v>1685</v>
      </c>
      <c r="C68" s="21" t="s">
        <v>1686</v>
      </c>
    </row>
    <row r="69" spans="2:3" ht="6" customHeight="1" x14ac:dyDescent="0.35"/>
    <row r="70" spans="2:3" ht="145" x14ac:dyDescent="0.35">
      <c r="C70" s="21" t="s">
        <v>1687</v>
      </c>
    </row>
    <row r="71" spans="2:3" ht="6" customHeight="1" x14ac:dyDescent="0.35"/>
    <row r="72" spans="2:3" ht="43.5" x14ac:dyDescent="0.35">
      <c r="C72" s="21" t="s">
        <v>1688</v>
      </c>
    </row>
    <row r="73" spans="2:3" ht="10" customHeight="1" x14ac:dyDescent="0.35"/>
    <row r="74" spans="2:3" ht="3" customHeight="1" x14ac:dyDescent="0.35">
      <c r="B74" s="23"/>
      <c r="C74" s="23"/>
    </row>
    <row r="75" spans="2:3" ht="12" customHeight="1" x14ac:dyDescent="0.35"/>
    <row r="76" spans="2:3" ht="26" customHeight="1" x14ac:dyDescent="0.35">
      <c r="B76" s="36" t="s">
        <v>1689</v>
      </c>
    </row>
    <row r="77" spans="2:3" ht="8" customHeight="1" x14ac:dyDescent="0.35"/>
    <row r="78" spans="2:3" ht="20" customHeight="1" x14ac:dyDescent="0.35">
      <c r="B78" s="29" t="s">
        <v>1690</v>
      </c>
      <c r="C78" s="37" t="s">
        <v>1691</v>
      </c>
    </row>
    <row r="79" spans="2:3" ht="116" x14ac:dyDescent="0.35">
      <c r="C79" s="21" t="s">
        <v>1692</v>
      </c>
    </row>
    <row r="80" spans="2:3" ht="10" customHeight="1" x14ac:dyDescent="0.35"/>
    <row r="81" spans="2:3" ht="20" customHeight="1" x14ac:dyDescent="0.35">
      <c r="B81" s="29" t="s">
        <v>1693</v>
      </c>
      <c r="C81" s="37" t="s">
        <v>1694</v>
      </c>
    </row>
    <row r="82" spans="2:3" ht="116" x14ac:dyDescent="0.35">
      <c r="C82" s="21" t="s">
        <v>1695</v>
      </c>
    </row>
    <row r="83" spans="2:3" ht="10" customHeight="1" x14ac:dyDescent="0.35"/>
    <row r="86" spans="2:3" ht="32" customHeight="1" x14ac:dyDescent="0.35">
      <c r="B86" s="123" t="s">
        <v>1630</v>
      </c>
      <c r="C86" s="123"/>
    </row>
  </sheetData>
  <sheetProtection password="90EA" sheet="1"/>
  <mergeCells count="1">
    <mergeCell ref="B86:C86"/>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6"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24" t="s">
        <v>1696</v>
      </c>
      <c r="C2" s="125"/>
      <c r="D2" s="125"/>
      <c r="E2" s="125"/>
      <c r="F2" s="125"/>
      <c r="G2" s="125"/>
      <c r="H2" s="125"/>
      <c r="I2" s="125"/>
    </row>
    <row r="4" spans="2:15" ht="18.5" x14ac:dyDescent="0.45">
      <c r="B4" s="39" t="s">
        <v>1697</v>
      </c>
    </row>
    <row r="5" spans="2:15" x14ac:dyDescent="0.35">
      <c r="B5" s="41" t="s">
        <v>25</v>
      </c>
      <c r="C5" s="41" t="s">
        <v>1698</v>
      </c>
      <c r="D5" s="41" t="s">
        <v>1699</v>
      </c>
      <c r="F5" s="126" t="s">
        <v>1700</v>
      </c>
      <c r="G5" s="126"/>
      <c r="H5" s="126"/>
      <c r="I5" s="127" t="s">
        <v>1701</v>
      </c>
      <c r="J5" s="127"/>
      <c r="K5" s="127"/>
      <c r="L5" s="127"/>
      <c r="M5" s="127"/>
      <c r="N5" s="127"/>
      <c r="O5" s="127"/>
    </row>
    <row r="6" spans="2:15" x14ac:dyDescent="0.35">
      <c r="B6" s="47" t="s">
        <v>1702</v>
      </c>
      <c r="C6" s="48">
        <v>287</v>
      </c>
      <c r="D6" s="49" t="s">
        <v>25</v>
      </c>
      <c r="F6" s="126" t="s">
        <v>1703</v>
      </c>
      <c r="G6" s="126"/>
      <c r="H6" s="126"/>
      <c r="I6" s="128" t="s">
        <v>1704</v>
      </c>
      <c r="J6" s="128"/>
      <c r="K6" s="128"/>
      <c r="L6" s="128"/>
      <c r="M6" s="128"/>
      <c r="N6" s="128"/>
      <c r="O6" s="128"/>
    </row>
    <row r="7" spans="2:15" x14ac:dyDescent="0.35">
      <c r="B7" s="50" t="s">
        <v>1705</v>
      </c>
      <c r="C7" s="51">
        <f>C6-C8-C9</f>
        <v>287</v>
      </c>
      <c r="D7" s="52">
        <f>IF(C6&gt;0,C7/C6,0)</f>
        <v>1</v>
      </c>
      <c r="F7" s="126" t="s">
        <v>1706</v>
      </c>
      <c r="G7" s="126"/>
      <c r="H7" s="126"/>
      <c r="I7" s="128" t="s">
        <v>1704</v>
      </c>
      <c r="J7" s="128"/>
      <c r="K7" s="128"/>
      <c r="L7" s="128"/>
      <c r="M7" s="128"/>
      <c r="N7" s="128"/>
      <c r="O7" s="128"/>
    </row>
    <row r="8" spans="2:15" x14ac:dyDescent="0.35">
      <c r="B8" s="43" t="s">
        <v>1707</v>
      </c>
      <c r="C8" s="44">
        <f>COUNTIF('Recommendations'!I:I,"Risk Accepted")</f>
        <v>0</v>
      </c>
      <c r="D8" s="45">
        <f>IF(C6&gt;0,C8/C6,0)</f>
        <v>0</v>
      </c>
      <c r="F8" s="126" t="s">
        <v>1708</v>
      </c>
      <c r="G8" s="126"/>
      <c r="H8" s="126"/>
      <c r="I8" s="128" t="s">
        <v>1704</v>
      </c>
      <c r="J8" s="128"/>
      <c r="K8" s="128"/>
      <c r="L8" s="128"/>
      <c r="M8" s="128"/>
      <c r="N8" s="128"/>
      <c r="O8" s="128"/>
    </row>
    <row r="9" spans="2:15" x14ac:dyDescent="0.35">
      <c r="B9" s="43" t="s">
        <v>1709</v>
      </c>
      <c r="C9" s="44">
        <f>COUNTIF('Recommendations'!I:I,"N/A")</f>
        <v>0</v>
      </c>
      <c r="D9" s="45">
        <f>IF(C6&gt;0,C9/C6,0)</f>
        <v>0</v>
      </c>
      <c r="F9" s="126" t="s">
        <v>1710</v>
      </c>
      <c r="G9" s="126"/>
      <c r="H9" s="126"/>
      <c r="I9" s="128" t="s">
        <v>1704</v>
      </c>
      <c r="J9" s="128"/>
      <c r="K9" s="128"/>
      <c r="L9" s="128"/>
      <c r="M9" s="128"/>
      <c r="N9" s="128"/>
      <c r="O9" s="128"/>
    </row>
    <row r="12" spans="2:15" ht="18.5" x14ac:dyDescent="0.45">
      <c r="B12" s="39" t="s">
        <v>1711</v>
      </c>
    </row>
    <row r="14" spans="2:15" x14ac:dyDescent="0.35">
      <c r="B14" s="53" t="s">
        <v>1712</v>
      </c>
    </row>
    <row r="15" spans="2:15" x14ac:dyDescent="0.35">
      <c r="B15" s="41" t="s">
        <v>25</v>
      </c>
      <c r="C15" s="41" t="s">
        <v>1713</v>
      </c>
      <c r="D15" s="41" t="s">
        <v>1714</v>
      </c>
      <c r="E15" s="41" t="s">
        <v>1715</v>
      </c>
      <c r="F15" s="41" t="s">
        <v>1716</v>
      </c>
    </row>
    <row r="16" spans="2:15" x14ac:dyDescent="0.35">
      <c r="B16" s="43" t="s">
        <v>1717</v>
      </c>
      <c r="C16" s="44">
        <f>COUNTIF('Recommendations'!P:P,"Resolved")</f>
        <v>0</v>
      </c>
      <c r="D16" s="44">
        <f>COUNTIF('Recommendations'!P:P,"Testing")</f>
        <v>0</v>
      </c>
      <c r="E16" s="44">
        <f>COUNTIF('Recommendations'!P:P,"Outstanding")</f>
        <v>287</v>
      </c>
      <c r="F16" s="44">
        <f>SUM(C16:E16)</f>
        <v>287</v>
      </c>
    </row>
    <row r="18" spans="2:6" x14ac:dyDescent="0.35">
      <c r="B18" s="53" t="s">
        <v>1718</v>
      </c>
    </row>
    <row r="19" spans="2:6" x14ac:dyDescent="0.35">
      <c r="B19" s="54" t="s">
        <v>25</v>
      </c>
      <c r="C19" s="54" t="s">
        <v>1713</v>
      </c>
      <c r="D19" s="54" t="s">
        <v>1714</v>
      </c>
      <c r="E19" s="54" t="s">
        <v>1715</v>
      </c>
      <c r="F19" s="54" t="s">
        <v>25</v>
      </c>
    </row>
    <row r="20" spans="2:6" x14ac:dyDescent="0.35">
      <c r="B20" s="43" t="s">
        <v>1717</v>
      </c>
      <c r="C20" s="45">
        <f>IF(F16&gt;0, C16/F16, 0)</f>
        <v>0</v>
      </c>
      <c r="D20" s="45">
        <f>IF(F16&gt;0, D16/F16, 0)</f>
        <v>0</v>
      </c>
      <c r="E20" s="45">
        <f>IF(F16&gt;0, E16/F16, 0)</f>
        <v>1</v>
      </c>
      <c r="F20" s="46" t="s">
        <v>25</v>
      </c>
    </row>
    <row r="25" spans="2:6" ht="18.5" x14ac:dyDescent="0.45">
      <c r="B25" s="39" t="s">
        <v>1719</v>
      </c>
    </row>
    <row r="27" spans="2:6" x14ac:dyDescent="0.35">
      <c r="B27" s="53" t="s">
        <v>1712</v>
      </c>
    </row>
    <row r="28" spans="2:6" x14ac:dyDescent="0.35">
      <c r="B28" s="41" t="s">
        <v>4</v>
      </c>
      <c r="C28" s="41" t="s">
        <v>1713</v>
      </c>
      <c r="D28" s="41" t="s">
        <v>1714</v>
      </c>
      <c r="E28" s="41" t="s">
        <v>1715</v>
      </c>
      <c r="F28" s="41" t="s">
        <v>1716</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225</v>
      </c>
      <c r="F29" s="44">
        <f>SUM(C29:E29)</f>
        <v>225</v>
      </c>
    </row>
    <row r="30" spans="2:6" x14ac:dyDescent="0.35">
      <c r="B30" s="43" t="s">
        <v>110</v>
      </c>
      <c r="C30" s="44">
        <f>COUNTIFS('Recommendations'!E:E,"Level 2",'Recommendations'!P:P,"=Resolved")</f>
        <v>0</v>
      </c>
      <c r="D30" s="44">
        <f>COUNTIFS('Recommendations'!E:E,"=Level 2",'Recommendations'!P:P,"=Testing")</f>
        <v>0</v>
      </c>
      <c r="E30" s="44">
        <f>COUNTIFS('Recommendations'!E:E,"=Level 2",'Recommendations'!P:P,"=Outstanding")</f>
        <v>62</v>
      </c>
      <c r="F30" s="44">
        <f>SUM(C30:E30)</f>
        <v>62</v>
      </c>
    </row>
    <row r="32" spans="2:6" x14ac:dyDescent="0.35">
      <c r="B32" s="53" t="s">
        <v>1718</v>
      </c>
    </row>
    <row r="33" spans="2:6" x14ac:dyDescent="0.35">
      <c r="B33" s="54" t="s">
        <v>4</v>
      </c>
      <c r="C33" s="54" t="s">
        <v>1713</v>
      </c>
      <c r="D33" s="54" t="s">
        <v>1714</v>
      </c>
      <c r="E33" s="54" t="s">
        <v>1715</v>
      </c>
      <c r="F33" s="54" t="s">
        <v>25</v>
      </c>
    </row>
    <row r="34" spans="2:6" x14ac:dyDescent="0.35">
      <c r="B34" s="43" t="s">
        <v>21</v>
      </c>
      <c r="C34" s="45">
        <f>IF(F29&gt;0, C29/F29, 0)</f>
        <v>0</v>
      </c>
      <c r="D34" s="45">
        <f>IF(F29&gt;0, D29/F29, 0)</f>
        <v>0</v>
      </c>
      <c r="E34" s="45">
        <f>IF(F29&gt;0, E29/F29, 0)</f>
        <v>1</v>
      </c>
      <c r="F34" s="46" t="s">
        <v>25</v>
      </c>
    </row>
    <row r="35" spans="2:6" x14ac:dyDescent="0.35">
      <c r="B35" s="43" t="s">
        <v>110</v>
      </c>
      <c r="C35" s="45">
        <f>IF(F30&gt;0, C30/F30, 0)</f>
        <v>0</v>
      </c>
      <c r="D35" s="45">
        <f>IF(F30&gt;0, D30/F30, 0)</f>
        <v>0</v>
      </c>
      <c r="E35" s="45">
        <f>IF(F30&gt;0, E30/F30, 0)</f>
        <v>1</v>
      </c>
      <c r="F35" s="46" t="s">
        <v>25</v>
      </c>
    </row>
    <row r="40" spans="2:6" ht="18.5" x14ac:dyDescent="0.45">
      <c r="B40" s="39" t="s">
        <v>1720</v>
      </c>
    </row>
    <row r="42" spans="2:6" x14ac:dyDescent="0.35">
      <c r="B42" s="53" t="s">
        <v>1712</v>
      </c>
    </row>
    <row r="43" spans="2:6" x14ac:dyDescent="0.35">
      <c r="B43" s="41" t="s">
        <v>7</v>
      </c>
      <c r="C43" s="41" t="s">
        <v>1713</v>
      </c>
      <c r="D43" s="41" t="s">
        <v>1714</v>
      </c>
      <c r="E43" s="41" t="s">
        <v>1715</v>
      </c>
      <c r="F43" s="41" t="s">
        <v>1716</v>
      </c>
    </row>
    <row r="44" spans="2:6" x14ac:dyDescent="0.35">
      <c r="B44" s="43" t="s">
        <v>1721</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1722</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1723</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1724</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1725</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287</v>
      </c>
      <c r="F49" s="44">
        <f t="shared" si="0"/>
        <v>287</v>
      </c>
    </row>
    <row r="51" spans="2:6" x14ac:dyDescent="0.35">
      <c r="B51" s="53" t="s">
        <v>1718</v>
      </c>
    </row>
    <row r="52" spans="2:6" x14ac:dyDescent="0.35">
      <c r="B52" s="54" t="s">
        <v>7</v>
      </c>
      <c r="C52" s="54" t="s">
        <v>1713</v>
      </c>
      <c r="D52" s="54" t="s">
        <v>1714</v>
      </c>
      <c r="E52" s="54" t="s">
        <v>1715</v>
      </c>
      <c r="F52" s="54" t="s">
        <v>25</v>
      </c>
    </row>
    <row r="53" spans="2:6" x14ac:dyDescent="0.35">
      <c r="B53" s="43" t="s">
        <v>1721</v>
      </c>
      <c r="C53" s="45">
        <f t="shared" ref="C53:C58" si="1">IF(F44&gt;0, C44/F44, 0)</f>
        <v>0</v>
      </c>
      <c r="D53" s="45">
        <f t="shared" ref="D53:D58" si="2">IF(F44&gt;0, D44/F44, 0)</f>
        <v>0</v>
      </c>
      <c r="E53" s="45">
        <f t="shared" ref="E53:E58" si="3">IF(F44&gt;0, E44/F44, 0)</f>
        <v>0</v>
      </c>
      <c r="F53" s="46" t="s">
        <v>25</v>
      </c>
    </row>
    <row r="54" spans="2:6" x14ac:dyDescent="0.35">
      <c r="B54" s="43" t="s">
        <v>1722</v>
      </c>
      <c r="C54" s="45">
        <f t="shared" si="1"/>
        <v>0</v>
      </c>
      <c r="D54" s="45">
        <f t="shared" si="2"/>
        <v>0</v>
      </c>
      <c r="E54" s="45">
        <f t="shared" si="3"/>
        <v>0</v>
      </c>
      <c r="F54" s="46" t="s">
        <v>25</v>
      </c>
    </row>
    <row r="55" spans="2:6" x14ac:dyDescent="0.35">
      <c r="B55" s="43" t="s">
        <v>1723</v>
      </c>
      <c r="C55" s="45">
        <f t="shared" si="1"/>
        <v>0</v>
      </c>
      <c r="D55" s="45">
        <f t="shared" si="2"/>
        <v>0</v>
      </c>
      <c r="E55" s="45">
        <f t="shared" si="3"/>
        <v>0</v>
      </c>
      <c r="F55" s="46" t="s">
        <v>25</v>
      </c>
    </row>
    <row r="56" spans="2:6" x14ac:dyDescent="0.35">
      <c r="B56" s="43" t="s">
        <v>1724</v>
      </c>
      <c r="C56" s="45">
        <f t="shared" si="1"/>
        <v>0</v>
      </c>
      <c r="D56" s="45">
        <f t="shared" si="2"/>
        <v>0</v>
      </c>
      <c r="E56" s="45">
        <f t="shared" si="3"/>
        <v>0</v>
      </c>
      <c r="F56" s="46" t="s">
        <v>25</v>
      </c>
    </row>
    <row r="57" spans="2:6" x14ac:dyDescent="0.35">
      <c r="B57" s="43" t="s">
        <v>1725</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1726</v>
      </c>
    </row>
    <row r="65" spans="2:6" x14ac:dyDescent="0.35">
      <c r="B65" s="53" t="s">
        <v>1712</v>
      </c>
    </row>
    <row r="66" spans="2:6" x14ac:dyDescent="0.35">
      <c r="B66" s="41" t="s">
        <v>3</v>
      </c>
      <c r="C66" s="41" t="s">
        <v>1713</v>
      </c>
      <c r="D66" s="41" t="s">
        <v>1714</v>
      </c>
      <c r="E66" s="41" t="s">
        <v>1715</v>
      </c>
      <c r="F66" s="41" t="s">
        <v>1716</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263</v>
      </c>
      <c r="F67" s="44">
        <f>SUM(C67:E67)</f>
        <v>263</v>
      </c>
    </row>
    <row r="68" spans="2:6" x14ac:dyDescent="0.35">
      <c r="B68" s="43" t="s">
        <v>59</v>
      </c>
      <c r="C68" s="44">
        <f>COUNTIFS('Recommendations'!D:D,"Manual",'Recommendations'!P:P,"=Resolved")</f>
        <v>0</v>
      </c>
      <c r="D68" s="44">
        <f>COUNTIFS('Recommendations'!D:D,"=Manual",'Recommendations'!P:P,"=Testing")</f>
        <v>0</v>
      </c>
      <c r="E68" s="44">
        <f>COUNTIFS('Recommendations'!D:D,"=Manual",'Recommendations'!P:P,"=Outstanding")</f>
        <v>24</v>
      </c>
      <c r="F68" s="44">
        <f>SUM(C68:E68)</f>
        <v>24</v>
      </c>
    </row>
    <row r="70" spans="2:6" x14ac:dyDescent="0.35">
      <c r="B70" s="53" t="s">
        <v>1718</v>
      </c>
    </row>
    <row r="71" spans="2:6" x14ac:dyDescent="0.35">
      <c r="B71" s="54" t="s">
        <v>3</v>
      </c>
      <c r="C71" s="54" t="s">
        <v>1713</v>
      </c>
      <c r="D71" s="54" t="s">
        <v>1714</v>
      </c>
      <c r="E71" s="54" t="s">
        <v>1715</v>
      </c>
      <c r="F71" s="54" t="s">
        <v>25</v>
      </c>
    </row>
    <row r="72" spans="2:6" x14ac:dyDescent="0.35">
      <c r="B72" s="43" t="s">
        <v>20</v>
      </c>
      <c r="C72" s="45">
        <f>IF(F67&gt;0, C67/F67, 0)</f>
        <v>0</v>
      </c>
      <c r="D72" s="45">
        <f>IF(F67&gt;0, D67/F67, 0)</f>
        <v>0</v>
      </c>
      <c r="E72" s="45">
        <f>IF(F67&gt;0, E67/F67, 0)</f>
        <v>1</v>
      </c>
      <c r="F72" s="46" t="s">
        <v>25</v>
      </c>
    </row>
    <row r="73" spans="2:6" x14ac:dyDescent="0.35">
      <c r="B73" s="43" t="s">
        <v>59</v>
      </c>
      <c r="C73" s="45">
        <f>IF(F68&gt;0, C68/F68, 0)</f>
        <v>0</v>
      </c>
      <c r="D73" s="45">
        <f>IF(F68&gt;0, D68/F68, 0)</f>
        <v>0</v>
      </c>
      <c r="E73" s="45">
        <f>IF(F68&gt;0, E68/F68, 0)</f>
        <v>1</v>
      </c>
      <c r="F73" s="46" t="s">
        <v>25</v>
      </c>
    </row>
    <row r="78" spans="2:6" ht="18.5" x14ac:dyDescent="0.45">
      <c r="B78" s="39" t="s">
        <v>1727</v>
      </c>
    </row>
    <row r="80" spans="2:6" x14ac:dyDescent="0.35">
      <c r="B80" s="53" t="s">
        <v>1712</v>
      </c>
    </row>
    <row r="81" spans="2:6" x14ac:dyDescent="0.35">
      <c r="B81" s="41" t="s">
        <v>5</v>
      </c>
      <c r="C81" s="41" t="s">
        <v>1713</v>
      </c>
      <c r="D81" s="41" t="s">
        <v>1714</v>
      </c>
      <c r="E81" s="41" t="s">
        <v>1715</v>
      </c>
      <c r="F81" s="41" t="s">
        <v>1716</v>
      </c>
    </row>
    <row r="82" spans="2:6" x14ac:dyDescent="0.35">
      <c r="B82" s="43" t="s">
        <v>1728</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1729</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1730</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1731</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287</v>
      </c>
      <c r="F86" s="44">
        <f>SUM(C86:E86)</f>
        <v>287</v>
      </c>
    </row>
    <row r="88" spans="2:6" x14ac:dyDescent="0.35">
      <c r="B88" s="53" t="s">
        <v>1718</v>
      </c>
    </row>
    <row r="89" spans="2:6" x14ac:dyDescent="0.35">
      <c r="B89" s="54" t="s">
        <v>5</v>
      </c>
      <c r="C89" s="54" t="s">
        <v>1713</v>
      </c>
      <c r="D89" s="54" t="s">
        <v>1714</v>
      </c>
      <c r="E89" s="54" t="s">
        <v>1715</v>
      </c>
      <c r="F89" s="54" t="s">
        <v>25</v>
      </c>
    </row>
    <row r="90" spans="2:6" x14ac:dyDescent="0.35">
      <c r="B90" s="43" t="s">
        <v>1728</v>
      </c>
      <c r="C90" s="45">
        <f>IF(F82&gt;0, C82/F82, 0)</f>
        <v>0</v>
      </c>
      <c r="D90" s="45">
        <f>IF(F82&gt;0, D82/F82, 0)</f>
        <v>0</v>
      </c>
      <c r="E90" s="45">
        <f>IF(F82&gt;0, E82/F82, 0)</f>
        <v>0</v>
      </c>
      <c r="F90" s="46" t="s">
        <v>25</v>
      </c>
    </row>
    <row r="91" spans="2:6" x14ac:dyDescent="0.35">
      <c r="B91" s="43" t="s">
        <v>1729</v>
      </c>
      <c r="C91" s="45">
        <f>IF(F83&gt;0, C83/F83, 0)</f>
        <v>0</v>
      </c>
      <c r="D91" s="45">
        <f>IF(F83&gt;0, D83/F83, 0)</f>
        <v>0</v>
      </c>
      <c r="E91" s="45">
        <f>IF(F83&gt;0, E83/F83, 0)</f>
        <v>0</v>
      </c>
      <c r="F91" s="46" t="s">
        <v>25</v>
      </c>
    </row>
    <row r="92" spans="2:6" x14ac:dyDescent="0.35">
      <c r="B92" s="43" t="s">
        <v>1730</v>
      </c>
      <c r="C92" s="45">
        <f>IF(F84&gt;0, C84/F84, 0)</f>
        <v>0</v>
      </c>
      <c r="D92" s="45">
        <f>IF(F84&gt;0, D84/F84, 0)</f>
        <v>0</v>
      </c>
      <c r="E92" s="45">
        <f>IF(F84&gt;0, E84/F84, 0)</f>
        <v>0</v>
      </c>
      <c r="F92" s="46" t="s">
        <v>25</v>
      </c>
    </row>
    <row r="93" spans="2:6" x14ac:dyDescent="0.35">
      <c r="B93" s="43" t="s">
        <v>1731</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1732</v>
      </c>
    </row>
    <row r="101" spans="2:6" x14ac:dyDescent="0.35">
      <c r="B101" s="53" t="s">
        <v>1712</v>
      </c>
    </row>
    <row r="102" spans="2:6" x14ac:dyDescent="0.35">
      <c r="B102" s="41" t="s">
        <v>1733</v>
      </c>
      <c r="C102" s="41" t="s">
        <v>1713</v>
      </c>
      <c r="D102" s="41" t="s">
        <v>1714</v>
      </c>
      <c r="E102" s="41" t="s">
        <v>1715</v>
      </c>
      <c r="F102" s="41" t="s">
        <v>1716</v>
      </c>
    </row>
    <row r="103" spans="2:6" x14ac:dyDescent="0.35">
      <c r="B103" s="43" t="s">
        <v>1734</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1735</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1736</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287</v>
      </c>
      <c r="F106" s="44">
        <f>SUM(C106:E106)</f>
        <v>287</v>
      </c>
    </row>
    <row r="108" spans="2:6" x14ac:dyDescent="0.35">
      <c r="B108" s="53" t="s">
        <v>1718</v>
      </c>
    </row>
    <row r="109" spans="2:6" x14ac:dyDescent="0.35">
      <c r="B109" s="54" t="s">
        <v>1733</v>
      </c>
      <c r="C109" s="54" t="s">
        <v>1713</v>
      </c>
      <c r="D109" s="54" t="s">
        <v>1714</v>
      </c>
      <c r="E109" s="54" t="s">
        <v>1715</v>
      </c>
      <c r="F109" s="54" t="s">
        <v>25</v>
      </c>
    </row>
    <row r="110" spans="2:6" x14ac:dyDescent="0.35">
      <c r="B110" s="43" t="s">
        <v>1734</v>
      </c>
      <c r="C110" s="45">
        <f>IF(F103&gt;0, C103/F103, 0)</f>
        <v>0</v>
      </c>
      <c r="D110" s="45">
        <f>IF(F103&gt;0, D103/F103, 0)</f>
        <v>0</v>
      </c>
      <c r="E110" s="45">
        <f>IF(F103&gt;0, E103/F103, 0)</f>
        <v>0</v>
      </c>
      <c r="F110" s="46" t="s">
        <v>25</v>
      </c>
    </row>
    <row r="111" spans="2:6" x14ac:dyDescent="0.35">
      <c r="B111" s="43" t="s">
        <v>1735</v>
      </c>
      <c r="C111" s="45">
        <f>IF(F104&gt;0, C104/F104, 0)</f>
        <v>0</v>
      </c>
      <c r="D111" s="45">
        <f>IF(F104&gt;0, D104/F104, 0)</f>
        <v>0</v>
      </c>
      <c r="E111" s="45">
        <f>IF(F104&gt;0, E104/F104, 0)</f>
        <v>0</v>
      </c>
      <c r="F111" s="46" t="s">
        <v>25</v>
      </c>
    </row>
    <row r="112" spans="2:6" x14ac:dyDescent="0.35">
      <c r="B112" s="43" t="s">
        <v>1736</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1737</v>
      </c>
      <c r="J118" s="39" t="s">
        <v>1738</v>
      </c>
    </row>
    <row r="119" spans="2:15" x14ac:dyDescent="0.35">
      <c r="B119" s="41" t="s">
        <v>7</v>
      </c>
      <c r="C119" s="129" t="s">
        <v>1739</v>
      </c>
      <c r="D119" s="129"/>
      <c r="E119" s="41" t="s">
        <v>1705</v>
      </c>
      <c r="F119" s="41" t="s">
        <v>1713</v>
      </c>
      <c r="G119" s="129" t="s">
        <v>1740</v>
      </c>
      <c r="H119" s="129"/>
      <c r="J119" s="41" t="s">
        <v>7</v>
      </c>
      <c r="K119" s="41" t="s">
        <v>1728</v>
      </c>
      <c r="L119" s="41" t="s">
        <v>1729</v>
      </c>
      <c r="M119" s="41" t="s">
        <v>1730</v>
      </c>
      <c r="N119" s="41" t="s">
        <v>1731</v>
      </c>
      <c r="O119" s="41" t="s">
        <v>22</v>
      </c>
    </row>
    <row r="120" spans="2:15" x14ac:dyDescent="0.35">
      <c r="B120" s="47" t="s">
        <v>1721</v>
      </c>
      <c r="C120" s="130" t="s">
        <v>25</v>
      </c>
      <c r="D120" s="130"/>
      <c r="E120" s="44">
        <f>COUNTIF('Recommendations'!H:H,"Phase1")-COUNTIFS('Recommendations'!H:H,"Phase1",'Recommendations'!I:I,"Risk Accepted")-COUNTIFS('Recommendations'!H:H,"Phase1",'Recommendations'!I:I,"N/A")</f>
        <v>0</v>
      </c>
      <c r="F120" s="44">
        <f>COUNTIFS('Recommendations'!H:H,"Phase1",'Recommendations'!P:P,"Resolved")</f>
        <v>0</v>
      </c>
      <c r="G120" s="131">
        <f t="shared" ref="G120:G125" si="4">IF(E120&gt;0,F120/E120,0)</f>
        <v>0</v>
      </c>
      <c r="H120" s="131"/>
      <c r="J120" s="47" t="s">
        <v>1721</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1722</v>
      </c>
      <c r="C121" s="130" t="s">
        <v>25</v>
      </c>
      <c r="D121" s="130"/>
      <c r="E121" s="44">
        <f>COUNTIF('Recommendations'!H:H,"Phase2")-COUNTIFS('Recommendations'!H:H,"Phase2",'Recommendations'!I:I,"Risk Accepted")-COUNTIFS('Recommendations'!H:H,"Phase2",'Recommendations'!I:I,"N/A")</f>
        <v>0</v>
      </c>
      <c r="F121" s="44">
        <f>COUNTIFS('Recommendations'!H:H,"Phase2",'Recommendations'!P:P,"Resolved")</f>
        <v>0</v>
      </c>
      <c r="G121" s="131">
        <f t="shared" si="4"/>
        <v>0</v>
      </c>
      <c r="H121" s="131"/>
      <c r="J121" s="47" t="s">
        <v>1722</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1723</v>
      </c>
      <c r="C122" s="130" t="s">
        <v>25</v>
      </c>
      <c r="D122" s="130"/>
      <c r="E122" s="44">
        <f>COUNTIF('Recommendations'!H:H,"Phase3")-COUNTIFS('Recommendations'!H:H,"Phase3",'Recommendations'!I:I,"Risk Accepted")-COUNTIFS('Recommendations'!H:H,"Phase3",'Recommendations'!I:I,"N/A")</f>
        <v>0</v>
      </c>
      <c r="F122" s="44">
        <f>COUNTIFS('Recommendations'!H:H,"Phase3",'Recommendations'!P:P,"Resolved")</f>
        <v>0</v>
      </c>
      <c r="G122" s="131">
        <f t="shared" si="4"/>
        <v>0</v>
      </c>
      <c r="H122" s="131"/>
      <c r="J122" s="47" t="s">
        <v>1723</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1724</v>
      </c>
      <c r="C123" s="130" t="s">
        <v>25</v>
      </c>
      <c r="D123" s="130"/>
      <c r="E123" s="44">
        <f>COUNTIF('Recommendations'!H:H,"Phase4")-COUNTIFS('Recommendations'!H:H,"Phase4",'Recommendations'!I:I,"Risk Accepted")-COUNTIFS('Recommendations'!H:H,"Phase4",'Recommendations'!I:I,"N/A")</f>
        <v>0</v>
      </c>
      <c r="F123" s="44">
        <f>COUNTIFS('Recommendations'!H:H,"Phase4",'Recommendations'!P:P,"Resolved")</f>
        <v>0</v>
      </c>
      <c r="G123" s="131">
        <f t="shared" si="4"/>
        <v>0</v>
      </c>
      <c r="H123" s="131"/>
      <c r="J123" s="47" t="s">
        <v>1724</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1725</v>
      </c>
      <c r="C124" s="130" t="s">
        <v>25</v>
      </c>
      <c r="D124" s="130"/>
      <c r="E124" s="44">
        <f>COUNTIF('Recommendations'!H:H,"Phase5")-COUNTIFS('Recommendations'!H:H,"Phase5",'Recommendations'!I:I,"Risk Accepted")-COUNTIFS('Recommendations'!H:H,"Phase5",'Recommendations'!I:I,"N/A")</f>
        <v>0</v>
      </c>
      <c r="F124" s="44">
        <f>COUNTIFS('Recommendations'!H:H,"Phase5",'Recommendations'!P:P,"Resolved")</f>
        <v>0</v>
      </c>
      <c r="G124" s="131">
        <f t="shared" si="4"/>
        <v>0</v>
      </c>
      <c r="H124" s="131"/>
      <c r="J124" s="47" t="s">
        <v>1725</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30" t="s">
        <v>25</v>
      </c>
      <c r="D125" s="130"/>
      <c r="E125" s="44">
        <f>COUNTIF('Recommendations'!H:H,"Pending")-COUNTIFS('Recommendations'!H:H,"Pending",'Recommendations'!I:I,"Risk Accepted")-COUNTIFS('Recommendations'!H:H,"Pending",'Recommendations'!I:I,"N/A")</f>
        <v>287</v>
      </c>
      <c r="F125" s="44">
        <f>COUNTIFS('Recommendations'!H:H,"Pending",'Recommendations'!P:P,"Resolved")</f>
        <v>0</v>
      </c>
      <c r="G125" s="131">
        <f t="shared" si="4"/>
        <v>0</v>
      </c>
      <c r="H125" s="131"/>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287</v>
      </c>
    </row>
    <row r="132" spans="2:24" ht="21" x14ac:dyDescent="0.5">
      <c r="B132" s="39" t="s">
        <v>1741</v>
      </c>
      <c r="P132" s="56" t="s">
        <v>1742</v>
      </c>
    </row>
    <row r="134" spans="2:24" ht="60" customHeight="1" x14ac:dyDescent="0.35">
      <c r="B134" s="132" t="s">
        <v>1743</v>
      </c>
      <c r="C134" s="125"/>
      <c r="D134" s="125"/>
      <c r="E134" s="125"/>
      <c r="F134" s="125"/>
      <c r="P134" s="132" t="s">
        <v>1744</v>
      </c>
      <c r="Q134" s="125"/>
      <c r="R134" s="125"/>
      <c r="S134" s="125"/>
      <c r="T134" s="125"/>
      <c r="U134" s="125"/>
      <c r="V134" s="125"/>
      <c r="W134" s="125"/>
    </row>
    <row r="136" spans="2:24" ht="30" customHeight="1" x14ac:dyDescent="0.35">
      <c r="P136" s="57" t="s">
        <v>1745</v>
      </c>
      <c r="Q136" s="58">
        <f>C16</f>
        <v>0</v>
      </c>
      <c r="R136" s="59"/>
      <c r="S136" s="58">
        <f>C82</f>
        <v>0</v>
      </c>
      <c r="T136" s="59"/>
      <c r="U136" s="58">
        <f>C83</f>
        <v>0</v>
      </c>
      <c r="V136" s="59"/>
      <c r="W136" s="58">
        <f>C84</f>
        <v>0</v>
      </c>
      <c r="X136" s="59"/>
    </row>
    <row r="137" spans="2:24" ht="35" customHeight="1" x14ac:dyDescent="0.35">
      <c r="P137" s="60" t="s">
        <v>1746</v>
      </c>
      <c r="Q137" s="60" t="s">
        <v>1747</v>
      </c>
      <c r="R137" s="60" t="s">
        <v>1748</v>
      </c>
      <c r="S137" s="60" t="s">
        <v>1749</v>
      </c>
      <c r="T137" s="60" t="s">
        <v>1750</v>
      </c>
      <c r="U137" s="60" t="s">
        <v>1751</v>
      </c>
      <c r="V137" s="60" t="s">
        <v>1752</v>
      </c>
      <c r="W137" s="60" t="s">
        <v>1753</v>
      </c>
      <c r="X137" s="60" t="s">
        <v>1754</v>
      </c>
    </row>
    <row r="138" spans="2:24" x14ac:dyDescent="0.35">
      <c r="O138" s="61" t="s">
        <v>1755</v>
      </c>
      <c r="P138" s="62" t="s">
        <v>1756</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1757</v>
      </c>
      <c r="P173" s="56" t="s">
        <v>1758</v>
      </c>
    </row>
    <row r="175" spans="2:24" ht="45" customHeight="1" x14ac:dyDescent="0.35">
      <c r="B175" s="132" t="s">
        <v>1759</v>
      </c>
      <c r="C175" s="125"/>
      <c r="D175" s="125"/>
      <c r="E175" s="125"/>
      <c r="F175" s="125"/>
      <c r="P175" s="132" t="s">
        <v>1760</v>
      </c>
      <c r="Q175" s="125"/>
      <c r="R175" s="125"/>
      <c r="S175" s="125"/>
      <c r="T175" s="125"/>
      <c r="U175" s="125"/>
    </row>
    <row r="176" spans="2:24" ht="35" customHeight="1" x14ac:dyDescent="0.35">
      <c r="P176" s="129" t="s">
        <v>1761</v>
      </c>
      <c r="Q176" s="129"/>
      <c r="R176" s="129" t="s">
        <v>1762</v>
      </c>
      <c r="S176" s="129"/>
      <c r="T176" s="129"/>
    </row>
    <row r="177" spans="16:22" ht="30" customHeight="1" x14ac:dyDescent="0.35">
      <c r="P177" s="133">
        <v>0</v>
      </c>
      <c r="Q177" s="134"/>
      <c r="R177" s="135" t="s">
        <v>1763</v>
      </c>
      <c r="S177" s="136"/>
      <c r="T177" s="136"/>
    </row>
    <row r="180" spans="16:22" ht="25" customHeight="1" x14ac:dyDescent="0.35">
      <c r="P180" s="65" t="s">
        <v>1746</v>
      </c>
      <c r="Q180" s="65" t="s">
        <v>1764</v>
      </c>
      <c r="R180" s="65" t="s">
        <v>1765</v>
      </c>
      <c r="S180" s="137" t="s">
        <v>9</v>
      </c>
      <c r="T180" s="137"/>
      <c r="U180" s="137"/>
      <c r="V180" s="125"/>
    </row>
    <row r="181" spans="16:22" ht="20" customHeight="1" x14ac:dyDescent="0.35">
      <c r="P181" s="67"/>
      <c r="Q181" s="68"/>
      <c r="R181" s="69" t="str">
        <f>IF(AND(NOT(ISBLANK(Q181)), Dashboard!$P177&gt;0), Q181/Dashboard!$P177, "")</f>
        <v/>
      </c>
      <c r="S181" s="138"/>
      <c r="T181" s="139"/>
      <c r="U181" s="139"/>
      <c r="V181" s="139"/>
    </row>
    <row r="182" spans="16:22" ht="20" customHeight="1" x14ac:dyDescent="0.35">
      <c r="P182" s="67"/>
      <c r="Q182" s="68"/>
      <c r="R182" s="69" t="str">
        <f>IF(AND(NOT(ISBLANK(Q182)), Dashboard!$P177&gt;0), Q182/Dashboard!$P177, "")</f>
        <v/>
      </c>
      <c r="S182" s="138"/>
      <c r="T182" s="139"/>
      <c r="U182" s="139"/>
      <c r="V182" s="139"/>
    </row>
    <row r="183" spans="16:22" ht="20" customHeight="1" x14ac:dyDescent="0.35">
      <c r="P183" s="67"/>
      <c r="Q183" s="68"/>
      <c r="R183" s="69" t="str">
        <f>IF(AND(NOT(ISBLANK(Q183)), Dashboard!$P177&gt;0), Q183/Dashboard!$P177, "")</f>
        <v/>
      </c>
      <c r="S183" s="138"/>
      <c r="T183" s="139"/>
      <c r="U183" s="139"/>
      <c r="V183" s="139"/>
    </row>
    <row r="184" spans="16:22" ht="20" customHeight="1" x14ac:dyDescent="0.35">
      <c r="P184" s="67"/>
      <c r="Q184" s="68"/>
      <c r="R184" s="69" t="str">
        <f>IF(AND(NOT(ISBLANK(Q184)), Dashboard!$P177&gt;0), Q184/Dashboard!$P177, "")</f>
        <v/>
      </c>
      <c r="S184" s="138"/>
      <c r="T184" s="139"/>
      <c r="U184" s="139"/>
      <c r="V184" s="139"/>
    </row>
    <row r="185" spans="16:22" ht="20" customHeight="1" x14ac:dyDescent="0.35">
      <c r="P185" s="67"/>
      <c r="Q185" s="68"/>
      <c r="R185" s="69" t="str">
        <f>IF(AND(NOT(ISBLANK(Q185)), Dashboard!$P177&gt;0), Q185/Dashboard!$P177, "")</f>
        <v/>
      </c>
      <c r="S185" s="138"/>
      <c r="T185" s="139"/>
      <c r="U185" s="139"/>
      <c r="V185" s="139"/>
    </row>
    <row r="186" spans="16:22" ht="20" customHeight="1" x14ac:dyDescent="0.35">
      <c r="P186" s="67"/>
      <c r="Q186" s="68"/>
      <c r="R186" s="69" t="str">
        <f>IF(AND(NOT(ISBLANK(Q186)), Dashboard!$P177&gt;0), Q186/Dashboard!$P177, "")</f>
        <v/>
      </c>
      <c r="S186" s="138"/>
      <c r="T186" s="139"/>
      <c r="U186" s="139"/>
      <c r="V186" s="139"/>
    </row>
    <row r="187" spans="16:22" ht="20" customHeight="1" x14ac:dyDescent="0.35">
      <c r="P187" s="67"/>
      <c r="Q187" s="68"/>
      <c r="R187" s="69" t="str">
        <f>IF(AND(NOT(ISBLANK(Q187)), Dashboard!$P177&gt;0), Q187/Dashboard!$P177, "")</f>
        <v/>
      </c>
      <c r="S187" s="138"/>
      <c r="T187" s="139"/>
      <c r="U187" s="139"/>
      <c r="V187" s="139"/>
    </row>
    <row r="188" spans="16:22" ht="20" customHeight="1" x14ac:dyDescent="0.35">
      <c r="P188" s="67"/>
      <c r="Q188" s="68"/>
      <c r="R188" s="69" t="str">
        <f>IF(AND(NOT(ISBLANK(Q188)), Dashboard!$P177&gt;0), Q188/Dashboard!$P177, "")</f>
        <v/>
      </c>
      <c r="S188" s="138"/>
      <c r="T188" s="139"/>
      <c r="U188" s="139"/>
      <c r="V188" s="139"/>
    </row>
    <row r="189" spans="16:22" ht="20" customHeight="1" x14ac:dyDescent="0.35">
      <c r="P189" s="67"/>
      <c r="Q189" s="68"/>
      <c r="R189" s="69" t="str">
        <f>IF(AND(NOT(ISBLANK(Q189)), Dashboard!$P177&gt;0), Q189/Dashboard!$P177, "")</f>
        <v/>
      </c>
      <c r="S189" s="138"/>
      <c r="T189" s="139"/>
      <c r="U189" s="139"/>
      <c r="V189" s="139"/>
    </row>
    <row r="190" spans="16:22" ht="20" customHeight="1" x14ac:dyDescent="0.35">
      <c r="P190" s="67"/>
      <c r="Q190" s="68"/>
      <c r="R190" s="69" t="str">
        <f>IF(AND(NOT(ISBLANK(Q190)), Dashboard!$P177&gt;0), Q190/Dashboard!$P177, "")</f>
        <v/>
      </c>
      <c r="S190" s="138"/>
      <c r="T190" s="139"/>
      <c r="U190" s="139"/>
      <c r="V190" s="139"/>
    </row>
    <row r="191" spans="16:22" ht="20" customHeight="1" x14ac:dyDescent="0.35">
      <c r="P191" s="67"/>
      <c r="Q191" s="68"/>
      <c r="R191" s="69" t="str">
        <f>IF(AND(NOT(ISBLANK(Q191)), Dashboard!$P177&gt;0), Q191/Dashboard!$P177, "")</f>
        <v/>
      </c>
      <c r="S191" s="138"/>
      <c r="T191" s="139"/>
      <c r="U191" s="139"/>
      <c r="V191" s="139"/>
    </row>
    <row r="192" spans="16:22" ht="20" customHeight="1" x14ac:dyDescent="0.35">
      <c r="P192" s="67"/>
      <c r="Q192" s="68"/>
      <c r="R192" s="69" t="str">
        <f>IF(AND(NOT(ISBLANK(Q192)), Dashboard!$P177&gt;0), Q192/Dashboard!$P177, "")</f>
        <v/>
      </c>
      <c r="S192" s="138"/>
      <c r="T192" s="139"/>
      <c r="U192" s="139"/>
      <c r="V192" s="139"/>
    </row>
    <row r="193" spans="2:22" ht="20" customHeight="1" x14ac:dyDescent="0.35">
      <c r="P193" s="67"/>
      <c r="Q193" s="68"/>
      <c r="R193" s="69" t="str">
        <f>IF(AND(NOT(ISBLANK(Q193)), Dashboard!$P177&gt;0), Q193/Dashboard!$P177, "")</f>
        <v/>
      </c>
      <c r="S193" s="138"/>
      <c r="T193" s="139"/>
      <c r="U193" s="139"/>
      <c r="V193" s="139"/>
    </row>
    <row r="194" spans="2:22" ht="20" customHeight="1" x14ac:dyDescent="0.35">
      <c r="P194" s="67"/>
      <c r="Q194" s="68"/>
      <c r="R194" s="69" t="str">
        <f>IF(AND(NOT(ISBLANK(Q194)), Dashboard!$P177&gt;0), Q194/Dashboard!$P177, "")</f>
        <v/>
      </c>
      <c r="S194" s="138"/>
      <c r="T194" s="139"/>
      <c r="U194" s="139"/>
      <c r="V194" s="139"/>
    </row>
    <row r="195" spans="2:22" ht="20" customHeight="1" x14ac:dyDescent="0.35">
      <c r="P195" s="67"/>
      <c r="Q195" s="68"/>
      <c r="R195" s="69" t="str">
        <f>IF(AND(NOT(ISBLANK(Q195)), Dashboard!$P177&gt;0), Q195/Dashboard!$P177, "")</f>
        <v/>
      </c>
      <c r="S195" s="138"/>
      <c r="T195" s="139"/>
      <c r="U195" s="139"/>
      <c r="V195" s="139"/>
    </row>
    <row r="196" spans="2:22" ht="20" customHeight="1" x14ac:dyDescent="0.35">
      <c r="P196" s="67"/>
      <c r="Q196" s="68"/>
      <c r="R196" s="69" t="str">
        <f>IF(AND(NOT(ISBLANK(Q196)), Dashboard!$P177&gt;0), Q196/Dashboard!$P177, "")</f>
        <v/>
      </c>
      <c r="S196" s="138"/>
      <c r="T196" s="139"/>
      <c r="U196" s="139"/>
      <c r="V196" s="139"/>
    </row>
    <row r="197" spans="2:22" ht="20" customHeight="1" x14ac:dyDescent="0.35">
      <c r="P197" s="67"/>
      <c r="Q197" s="68"/>
      <c r="R197" s="69" t="str">
        <f>IF(AND(NOT(ISBLANK(Q197)), Dashboard!$P177&gt;0), Q197/Dashboard!$P177, "")</f>
        <v/>
      </c>
      <c r="S197" s="138"/>
      <c r="T197" s="139"/>
      <c r="U197" s="139"/>
      <c r="V197" s="139"/>
    </row>
    <row r="198" spans="2:22" ht="20" customHeight="1" x14ac:dyDescent="0.35">
      <c r="P198" s="67"/>
      <c r="Q198" s="68"/>
      <c r="R198" s="69" t="str">
        <f>IF(AND(NOT(ISBLANK(Q198)), Dashboard!$P177&gt;0), Q198/Dashboard!$P177, "")</f>
        <v/>
      </c>
      <c r="S198" s="138"/>
      <c r="T198" s="139"/>
      <c r="U198" s="139"/>
      <c r="V198" s="139"/>
    </row>
    <row r="199" spans="2:22" ht="20" customHeight="1" x14ac:dyDescent="0.35">
      <c r="P199" s="67"/>
      <c r="Q199" s="68"/>
      <c r="R199" s="69" t="str">
        <f>IF(AND(NOT(ISBLANK(Q199)), Dashboard!$P177&gt;0), Q199/Dashboard!$P177, "")</f>
        <v/>
      </c>
      <c r="S199" s="138"/>
      <c r="T199" s="139"/>
      <c r="U199" s="139"/>
      <c r="V199" s="139"/>
    </row>
    <row r="200" spans="2:22" ht="20" customHeight="1" x14ac:dyDescent="0.35">
      <c r="P200" s="67"/>
      <c r="Q200" s="68"/>
      <c r="R200" s="69" t="str">
        <f>IF(AND(NOT(ISBLANK(Q200)), Dashboard!$P177&gt;0), Q200/Dashboard!$P177, "")</f>
        <v/>
      </c>
      <c r="S200" s="138"/>
      <c r="T200" s="139"/>
      <c r="U200" s="139"/>
      <c r="V200" s="139"/>
    </row>
    <row r="204" spans="2:22" ht="32" customHeight="1" x14ac:dyDescent="0.35">
      <c r="B204" s="123" t="s">
        <v>1630</v>
      </c>
      <c r="C204" s="123"/>
      <c r="D204" s="123"/>
      <c r="E204" s="123"/>
      <c r="F204" s="123"/>
      <c r="G204" s="123"/>
      <c r="H204" s="123"/>
      <c r="I204" s="123"/>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44" priority="1" operator="greaterThanOrEqual">
      <formula>0.9</formula>
    </cfRule>
    <cfRule type="cellIs" dxfId="43" priority="2" operator="greaterThanOrEqual">
      <formula>0.5</formula>
    </cfRule>
    <cfRule type="cellIs" dxfId="42" priority="3" operator="lessThan">
      <formula>0.5</formula>
    </cfRule>
  </conditionalFormatting>
  <conditionalFormatting sqref="G120:H125">
    <cfRule type="expression" dxfId="41" priority="4">
      <formula>$G120&gt;=0.8</formula>
    </cfRule>
    <cfRule type="expression" dxfId="40" priority="5">
      <formula>AND($G120&gt;=0.5,$G120&lt;0.8)</formula>
    </cfRule>
    <cfRule type="expression" dxfId="39" priority="6">
      <formula>$G120&lt;0.5</formula>
    </cfRule>
  </conditionalFormatting>
  <conditionalFormatting sqref="K120:K125">
    <cfRule type="cellIs" dxfId="38" priority="7" operator="greaterThan">
      <formula>0</formula>
    </cfRule>
  </conditionalFormatting>
  <conditionalFormatting sqref="L120:L125">
    <cfRule type="cellIs" dxfId="37" priority="8" operator="greaterThan">
      <formula>0</formula>
    </cfRule>
  </conditionalFormatting>
  <conditionalFormatting sqref="M120:M125">
    <cfRule type="cellIs" dxfId="36" priority="9" operator="greaterThan">
      <formula>0</formula>
    </cfRule>
  </conditionalFormatting>
  <conditionalFormatting sqref="N120:N125">
    <cfRule type="cellIs" dxfId="35"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92"/>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256"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c r="N3" s="5" t="s">
        <v>33</v>
      </c>
      <c r="O3" s="5"/>
      <c r="P3" s="4" t="str">
        <f t="shared" si="0"/>
        <v>Outstanding</v>
      </c>
      <c r="Q3" s="13" t="s">
        <v>25</v>
      </c>
    </row>
    <row r="4" spans="1:17" ht="60" customHeight="1" x14ac:dyDescent="0.35">
      <c r="A4" s="11" t="s">
        <v>17</v>
      </c>
      <c r="B4" s="2" t="s">
        <v>34</v>
      </c>
      <c r="C4" s="1" t="s">
        <v>35</v>
      </c>
      <c r="D4" s="3" t="s">
        <v>20</v>
      </c>
      <c r="E4" s="3" t="s">
        <v>21</v>
      </c>
      <c r="F4" s="4" t="s">
        <v>22</v>
      </c>
      <c r="G4" s="4" t="s">
        <v>23</v>
      </c>
      <c r="H4" s="4" t="s">
        <v>24</v>
      </c>
      <c r="I4" s="4" t="s">
        <v>25</v>
      </c>
      <c r="J4" s="5" t="s">
        <v>25</v>
      </c>
      <c r="K4" s="5" t="s">
        <v>36</v>
      </c>
      <c r="L4" s="5" t="s">
        <v>37</v>
      </c>
      <c r="M4" s="5"/>
      <c r="N4" s="5" t="s">
        <v>38</v>
      </c>
      <c r="O4" s="5"/>
      <c r="P4" s="4" t="str">
        <f t="shared" si="0"/>
        <v>Outstanding</v>
      </c>
      <c r="Q4" s="13" t="s">
        <v>25</v>
      </c>
    </row>
    <row r="5" spans="1:17" ht="60" customHeight="1" x14ac:dyDescent="0.35">
      <c r="A5" s="11" t="s">
        <v>17</v>
      </c>
      <c r="B5" s="2" t="s">
        <v>39</v>
      </c>
      <c r="C5" s="1" t="s">
        <v>40</v>
      </c>
      <c r="D5" s="3" t="s">
        <v>20</v>
      </c>
      <c r="E5" s="3" t="s">
        <v>21</v>
      </c>
      <c r="F5" s="4" t="s">
        <v>22</v>
      </c>
      <c r="G5" s="4" t="s">
        <v>23</v>
      </c>
      <c r="H5" s="4" t="s">
        <v>24</v>
      </c>
      <c r="I5" s="4" t="s">
        <v>25</v>
      </c>
      <c r="J5" s="5" t="s">
        <v>25</v>
      </c>
      <c r="K5" s="5" t="s">
        <v>41</v>
      </c>
      <c r="L5" s="5" t="s">
        <v>42</v>
      </c>
      <c r="M5" s="5" t="s">
        <v>43</v>
      </c>
      <c r="N5" s="5" t="s">
        <v>44</v>
      </c>
      <c r="O5" s="5"/>
      <c r="P5" s="4" t="str">
        <f t="shared" si="0"/>
        <v>Outstanding</v>
      </c>
      <c r="Q5" s="13" t="s">
        <v>25</v>
      </c>
    </row>
    <row r="6" spans="1:17" ht="60" customHeight="1" x14ac:dyDescent="0.35">
      <c r="A6" s="11" t="s">
        <v>17</v>
      </c>
      <c r="B6" s="2" t="s">
        <v>45</v>
      </c>
      <c r="C6" s="1" t="s">
        <v>46</v>
      </c>
      <c r="D6" s="3" t="s">
        <v>20</v>
      </c>
      <c r="E6" s="3" t="s">
        <v>21</v>
      </c>
      <c r="F6" s="4" t="s">
        <v>22</v>
      </c>
      <c r="G6" s="4" t="s">
        <v>23</v>
      </c>
      <c r="H6" s="4" t="s">
        <v>24</v>
      </c>
      <c r="I6" s="4" t="s">
        <v>25</v>
      </c>
      <c r="J6" s="5" t="s">
        <v>25</v>
      </c>
      <c r="K6" s="5" t="s">
        <v>47</v>
      </c>
      <c r="L6" s="5" t="s">
        <v>48</v>
      </c>
      <c r="M6" s="5" t="s">
        <v>49</v>
      </c>
      <c r="N6" s="5" t="s">
        <v>50</v>
      </c>
      <c r="O6" s="5"/>
      <c r="P6" s="4" t="str">
        <f t="shared" si="0"/>
        <v>Outstanding</v>
      </c>
      <c r="Q6" s="13" t="s">
        <v>25</v>
      </c>
    </row>
    <row r="7" spans="1:17" ht="60" customHeight="1" x14ac:dyDescent="0.35">
      <c r="A7" s="11" t="s">
        <v>17</v>
      </c>
      <c r="B7" s="2" t="s">
        <v>51</v>
      </c>
      <c r="C7" s="1" t="s">
        <v>52</v>
      </c>
      <c r="D7" s="3" t="s">
        <v>20</v>
      </c>
      <c r="E7" s="3" t="s">
        <v>21</v>
      </c>
      <c r="F7" s="4" t="s">
        <v>22</v>
      </c>
      <c r="G7" s="4" t="s">
        <v>23</v>
      </c>
      <c r="H7" s="4" t="s">
        <v>24</v>
      </c>
      <c r="I7" s="4" t="s">
        <v>25</v>
      </c>
      <c r="J7" s="5" t="s">
        <v>25</v>
      </c>
      <c r="K7" s="5" t="s">
        <v>53</v>
      </c>
      <c r="L7" s="5" t="s">
        <v>54</v>
      </c>
      <c r="M7" s="5" t="s">
        <v>55</v>
      </c>
      <c r="N7" s="5" t="s">
        <v>56</v>
      </c>
      <c r="O7" s="5"/>
      <c r="P7" s="4" t="str">
        <f t="shared" si="0"/>
        <v>Outstanding</v>
      </c>
      <c r="Q7" s="13" t="s">
        <v>25</v>
      </c>
    </row>
    <row r="8" spans="1:17" ht="60" customHeight="1" x14ac:dyDescent="0.35">
      <c r="A8" s="11" t="s">
        <v>17</v>
      </c>
      <c r="B8" s="2" t="s">
        <v>57</v>
      </c>
      <c r="C8" s="1" t="s">
        <v>58</v>
      </c>
      <c r="D8" s="3" t="s">
        <v>59</v>
      </c>
      <c r="E8" s="3" t="s">
        <v>21</v>
      </c>
      <c r="F8" s="4" t="s">
        <v>22</v>
      </c>
      <c r="G8" s="4" t="s">
        <v>23</v>
      </c>
      <c r="H8" s="4" t="s">
        <v>24</v>
      </c>
      <c r="I8" s="4" t="s">
        <v>25</v>
      </c>
      <c r="J8" s="5" t="s">
        <v>25</v>
      </c>
      <c r="K8" s="5" t="s">
        <v>60</v>
      </c>
      <c r="L8" s="5" t="s">
        <v>61</v>
      </c>
      <c r="M8" s="5" t="s">
        <v>62</v>
      </c>
      <c r="N8" s="5" t="s">
        <v>63</v>
      </c>
      <c r="O8" s="5"/>
      <c r="P8" s="4" t="str">
        <f t="shared" si="0"/>
        <v>Outstanding</v>
      </c>
      <c r="Q8" s="13" t="s">
        <v>25</v>
      </c>
    </row>
    <row r="9" spans="1:17" ht="60" customHeight="1" x14ac:dyDescent="0.35">
      <c r="A9" s="11" t="s">
        <v>64</v>
      </c>
      <c r="B9" s="2" t="s">
        <v>65</v>
      </c>
      <c r="C9" s="1" t="s">
        <v>66</v>
      </c>
      <c r="D9" s="3" t="s">
        <v>20</v>
      </c>
      <c r="E9" s="3" t="s">
        <v>21</v>
      </c>
      <c r="F9" s="4" t="s">
        <v>22</v>
      </c>
      <c r="G9" s="4" t="s">
        <v>23</v>
      </c>
      <c r="H9" s="4" t="s">
        <v>24</v>
      </c>
      <c r="I9" s="4" t="s">
        <v>25</v>
      </c>
      <c r="J9" s="5" t="s">
        <v>25</v>
      </c>
      <c r="K9" s="5" t="s">
        <v>67</v>
      </c>
      <c r="L9" s="5" t="s">
        <v>68</v>
      </c>
      <c r="M9" s="5" t="s">
        <v>69</v>
      </c>
      <c r="N9" s="5" t="s">
        <v>70</v>
      </c>
      <c r="O9" s="5"/>
      <c r="P9" s="4" t="str">
        <f t="shared" si="0"/>
        <v>Outstanding</v>
      </c>
      <c r="Q9" s="13" t="s">
        <v>25</v>
      </c>
    </row>
    <row r="10" spans="1:17" ht="60" customHeight="1" x14ac:dyDescent="0.35">
      <c r="A10" s="11" t="s">
        <v>64</v>
      </c>
      <c r="B10" s="2" t="s">
        <v>71</v>
      </c>
      <c r="C10" s="1" t="s">
        <v>72</v>
      </c>
      <c r="D10" s="3" t="s">
        <v>20</v>
      </c>
      <c r="E10" s="3" t="s">
        <v>21</v>
      </c>
      <c r="F10" s="4" t="s">
        <v>22</v>
      </c>
      <c r="G10" s="4" t="s">
        <v>23</v>
      </c>
      <c r="H10" s="4" t="s">
        <v>24</v>
      </c>
      <c r="I10" s="4" t="s">
        <v>25</v>
      </c>
      <c r="J10" s="5" t="s">
        <v>25</v>
      </c>
      <c r="K10" s="5" t="s">
        <v>73</v>
      </c>
      <c r="L10" s="5" t="s">
        <v>74</v>
      </c>
      <c r="M10" s="5"/>
      <c r="N10" s="5" t="s">
        <v>75</v>
      </c>
      <c r="O10" s="5"/>
      <c r="P10" s="4" t="str">
        <f t="shared" si="0"/>
        <v>Outstanding</v>
      </c>
      <c r="Q10" s="13" t="s">
        <v>25</v>
      </c>
    </row>
    <row r="11" spans="1:17" ht="60" customHeight="1" x14ac:dyDescent="0.35">
      <c r="A11" s="11" t="s">
        <v>64</v>
      </c>
      <c r="B11" s="2" t="s">
        <v>76</v>
      </c>
      <c r="C11" s="1" t="s">
        <v>77</v>
      </c>
      <c r="D11" s="3" t="s">
        <v>20</v>
      </c>
      <c r="E11" s="3" t="s">
        <v>21</v>
      </c>
      <c r="F11" s="4" t="s">
        <v>22</v>
      </c>
      <c r="G11" s="4" t="s">
        <v>23</v>
      </c>
      <c r="H11" s="4" t="s">
        <v>24</v>
      </c>
      <c r="I11" s="4" t="s">
        <v>25</v>
      </c>
      <c r="J11" s="5" t="s">
        <v>25</v>
      </c>
      <c r="K11" s="5" t="s">
        <v>78</v>
      </c>
      <c r="L11" s="5" t="s">
        <v>79</v>
      </c>
      <c r="M11" s="5"/>
      <c r="N11" s="5" t="s">
        <v>80</v>
      </c>
      <c r="O11" s="5"/>
      <c r="P11" s="4" t="str">
        <f t="shared" si="0"/>
        <v>Outstanding</v>
      </c>
      <c r="Q11" s="13" t="s">
        <v>25</v>
      </c>
    </row>
    <row r="12" spans="1:17" ht="60" customHeight="1" x14ac:dyDescent="0.35">
      <c r="A12" s="11" t="s">
        <v>64</v>
      </c>
      <c r="B12" s="2" t="s">
        <v>81</v>
      </c>
      <c r="C12" s="1" t="s">
        <v>82</v>
      </c>
      <c r="D12" s="3" t="s">
        <v>20</v>
      </c>
      <c r="E12" s="3" t="s">
        <v>21</v>
      </c>
      <c r="F12" s="4" t="s">
        <v>22</v>
      </c>
      <c r="G12" s="4" t="s">
        <v>23</v>
      </c>
      <c r="H12" s="4" t="s">
        <v>24</v>
      </c>
      <c r="I12" s="4" t="s">
        <v>25</v>
      </c>
      <c r="J12" s="5" t="s">
        <v>25</v>
      </c>
      <c r="K12" s="5" t="s">
        <v>83</v>
      </c>
      <c r="L12" s="5" t="s">
        <v>84</v>
      </c>
      <c r="M12" s="5" t="s">
        <v>85</v>
      </c>
      <c r="N12" s="5" t="s">
        <v>86</v>
      </c>
      <c r="O12" s="5"/>
      <c r="P12" s="4" t="str">
        <f t="shared" si="0"/>
        <v>Outstanding</v>
      </c>
      <c r="Q12" s="13" t="s">
        <v>25</v>
      </c>
    </row>
    <row r="13" spans="1:17" ht="60" customHeight="1" x14ac:dyDescent="0.35">
      <c r="A13" s="11" t="s">
        <v>87</v>
      </c>
      <c r="B13" s="2" t="s">
        <v>88</v>
      </c>
      <c r="C13" s="1" t="s">
        <v>89</v>
      </c>
      <c r="D13" s="3" t="s">
        <v>20</v>
      </c>
      <c r="E13" s="3" t="s">
        <v>21</v>
      </c>
      <c r="F13" s="4" t="s">
        <v>22</v>
      </c>
      <c r="G13" s="4" t="s">
        <v>23</v>
      </c>
      <c r="H13" s="4" t="s">
        <v>24</v>
      </c>
      <c r="I13" s="4" t="s">
        <v>25</v>
      </c>
      <c r="J13" s="5" t="s">
        <v>25</v>
      </c>
      <c r="K13" s="5" t="s">
        <v>90</v>
      </c>
      <c r="L13" s="5" t="s">
        <v>91</v>
      </c>
      <c r="M13" s="5" t="s">
        <v>92</v>
      </c>
      <c r="N13" s="5" t="s">
        <v>93</v>
      </c>
      <c r="O13" s="5"/>
      <c r="P13" s="4" t="str">
        <f t="shared" si="0"/>
        <v>Outstanding</v>
      </c>
      <c r="Q13" s="13" t="s">
        <v>25</v>
      </c>
    </row>
    <row r="14" spans="1:17" ht="60" customHeight="1" x14ac:dyDescent="0.35">
      <c r="A14" s="11" t="s">
        <v>87</v>
      </c>
      <c r="B14" s="2" t="s">
        <v>94</v>
      </c>
      <c r="C14" s="1" t="s">
        <v>95</v>
      </c>
      <c r="D14" s="3" t="s">
        <v>20</v>
      </c>
      <c r="E14" s="3" t="s">
        <v>21</v>
      </c>
      <c r="F14" s="4" t="s">
        <v>22</v>
      </c>
      <c r="G14" s="4" t="s">
        <v>23</v>
      </c>
      <c r="H14" s="4" t="s">
        <v>24</v>
      </c>
      <c r="I14" s="4" t="s">
        <v>25</v>
      </c>
      <c r="J14" s="5" t="s">
        <v>25</v>
      </c>
      <c r="K14" s="5" t="s">
        <v>96</v>
      </c>
      <c r="L14" s="5" t="s">
        <v>74</v>
      </c>
      <c r="M14" s="5"/>
      <c r="N14" s="5" t="s">
        <v>97</v>
      </c>
      <c r="O14" s="5"/>
      <c r="P14" s="4" t="str">
        <f t="shared" si="0"/>
        <v>Outstanding</v>
      </c>
      <c r="Q14" s="13" t="s">
        <v>25</v>
      </c>
    </row>
    <row r="15" spans="1:17" ht="60" customHeight="1" x14ac:dyDescent="0.35">
      <c r="A15" s="11" t="s">
        <v>87</v>
      </c>
      <c r="B15" s="2" t="s">
        <v>98</v>
      </c>
      <c r="C15" s="1" t="s">
        <v>99</v>
      </c>
      <c r="D15" s="3" t="s">
        <v>20</v>
      </c>
      <c r="E15" s="3" t="s">
        <v>21</v>
      </c>
      <c r="F15" s="4" t="s">
        <v>22</v>
      </c>
      <c r="G15" s="4" t="s">
        <v>23</v>
      </c>
      <c r="H15" s="4" t="s">
        <v>24</v>
      </c>
      <c r="I15" s="4" t="s">
        <v>25</v>
      </c>
      <c r="J15" s="5" t="s">
        <v>25</v>
      </c>
      <c r="K15" s="5" t="s">
        <v>100</v>
      </c>
      <c r="L15" s="5" t="s">
        <v>101</v>
      </c>
      <c r="M15" s="5"/>
      <c r="N15" s="5" t="s">
        <v>102</v>
      </c>
      <c r="O15" s="5"/>
      <c r="P15" s="4" t="str">
        <f t="shared" si="0"/>
        <v>Outstanding</v>
      </c>
      <c r="Q15" s="13" t="s">
        <v>25</v>
      </c>
    </row>
    <row r="16" spans="1:17" ht="60" customHeight="1" x14ac:dyDescent="0.35">
      <c r="A16" s="11" t="s">
        <v>87</v>
      </c>
      <c r="B16" s="2" t="s">
        <v>103</v>
      </c>
      <c r="C16" s="1" t="s">
        <v>104</v>
      </c>
      <c r="D16" s="3" t="s">
        <v>20</v>
      </c>
      <c r="E16" s="3" t="s">
        <v>21</v>
      </c>
      <c r="F16" s="4" t="s">
        <v>22</v>
      </c>
      <c r="G16" s="4" t="s">
        <v>23</v>
      </c>
      <c r="H16" s="4" t="s">
        <v>24</v>
      </c>
      <c r="I16" s="4" t="s">
        <v>25</v>
      </c>
      <c r="J16" s="5" t="s">
        <v>25</v>
      </c>
      <c r="K16" s="5" t="s">
        <v>105</v>
      </c>
      <c r="L16" s="5" t="s">
        <v>84</v>
      </c>
      <c r="M16" s="5"/>
      <c r="N16" s="5" t="s">
        <v>106</v>
      </c>
      <c r="O16" s="5"/>
      <c r="P16" s="4" t="str">
        <f t="shared" si="0"/>
        <v>Outstanding</v>
      </c>
      <c r="Q16" s="13" t="s">
        <v>25</v>
      </c>
    </row>
    <row r="17" spans="1:17" ht="60" customHeight="1" x14ac:dyDescent="0.35">
      <c r="A17" s="11" t="s">
        <v>107</v>
      </c>
      <c r="B17" s="2" t="s">
        <v>108</v>
      </c>
      <c r="C17" s="1" t="s">
        <v>109</v>
      </c>
      <c r="D17" s="3" t="s">
        <v>20</v>
      </c>
      <c r="E17" s="3" t="s">
        <v>110</v>
      </c>
      <c r="F17" s="4" t="s">
        <v>22</v>
      </c>
      <c r="G17" s="4" t="s">
        <v>23</v>
      </c>
      <c r="H17" s="4" t="s">
        <v>24</v>
      </c>
      <c r="I17" s="4" t="s">
        <v>25</v>
      </c>
      <c r="J17" s="5" t="s">
        <v>25</v>
      </c>
      <c r="K17" s="5" t="s">
        <v>111</v>
      </c>
      <c r="L17" s="5" t="s">
        <v>112</v>
      </c>
      <c r="M17" s="5" t="s">
        <v>113</v>
      </c>
      <c r="N17" s="5" t="s">
        <v>114</v>
      </c>
      <c r="O17" s="5"/>
      <c r="P17" s="4" t="str">
        <f t="shared" si="0"/>
        <v>Outstanding</v>
      </c>
      <c r="Q17" s="13" t="s">
        <v>25</v>
      </c>
    </row>
    <row r="18" spans="1:17" ht="60" customHeight="1" x14ac:dyDescent="0.35">
      <c r="A18" s="11" t="s">
        <v>107</v>
      </c>
      <c r="B18" s="2" t="s">
        <v>115</v>
      </c>
      <c r="C18" s="1" t="s">
        <v>116</v>
      </c>
      <c r="D18" s="3" t="s">
        <v>20</v>
      </c>
      <c r="E18" s="3" t="s">
        <v>21</v>
      </c>
      <c r="F18" s="4" t="s">
        <v>22</v>
      </c>
      <c r="G18" s="4" t="s">
        <v>23</v>
      </c>
      <c r="H18" s="4" t="s">
        <v>24</v>
      </c>
      <c r="I18" s="4" t="s">
        <v>25</v>
      </c>
      <c r="J18" s="5" t="s">
        <v>25</v>
      </c>
      <c r="K18" s="5" t="s">
        <v>117</v>
      </c>
      <c r="L18" s="5" t="s">
        <v>74</v>
      </c>
      <c r="M18" s="5"/>
      <c r="N18" s="5" t="s">
        <v>118</v>
      </c>
      <c r="O18" s="5"/>
      <c r="P18" s="4" t="str">
        <f t="shared" si="0"/>
        <v>Outstanding</v>
      </c>
      <c r="Q18" s="13" t="s">
        <v>25</v>
      </c>
    </row>
    <row r="19" spans="1:17" ht="60" customHeight="1" x14ac:dyDescent="0.35">
      <c r="A19" s="11" t="s">
        <v>107</v>
      </c>
      <c r="B19" s="2" t="s">
        <v>119</v>
      </c>
      <c r="C19" s="1" t="s">
        <v>120</v>
      </c>
      <c r="D19" s="3" t="s">
        <v>20</v>
      </c>
      <c r="E19" s="3" t="s">
        <v>21</v>
      </c>
      <c r="F19" s="4" t="s">
        <v>22</v>
      </c>
      <c r="G19" s="4" t="s">
        <v>23</v>
      </c>
      <c r="H19" s="4" t="s">
        <v>24</v>
      </c>
      <c r="I19" s="4" t="s">
        <v>25</v>
      </c>
      <c r="J19" s="5" t="s">
        <v>25</v>
      </c>
      <c r="K19" s="5" t="s">
        <v>121</v>
      </c>
      <c r="L19" s="5" t="s">
        <v>101</v>
      </c>
      <c r="M19" s="5"/>
      <c r="N19" s="5" t="s">
        <v>122</v>
      </c>
      <c r="O19" s="5"/>
      <c r="P19" s="4" t="str">
        <f t="shared" si="0"/>
        <v>Outstanding</v>
      </c>
      <c r="Q19" s="13" t="s">
        <v>25</v>
      </c>
    </row>
    <row r="20" spans="1:17" ht="60" customHeight="1" x14ac:dyDescent="0.35">
      <c r="A20" s="11" t="s">
        <v>123</v>
      </c>
      <c r="B20" s="2" t="s">
        <v>124</v>
      </c>
      <c r="C20" s="1" t="s">
        <v>125</v>
      </c>
      <c r="D20" s="3" t="s">
        <v>20</v>
      </c>
      <c r="E20" s="3" t="s">
        <v>110</v>
      </c>
      <c r="F20" s="4" t="s">
        <v>22</v>
      </c>
      <c r="G20" s="4" t="s">
        <v>23</v>
      </c>
      <c r="H20" s="4" t="s">
        <v>24</v>
      </c>
      <c r="I20" s="4" t="s">
        <v>25</v>
      </c>
      <c r="J20" s="5" t="s">
        <v>25</v>
      </c>
      <c r="K20" s="5" t="s">
        <v>126</v>
      </c>
      <c r="L20" s="5" t="s">
        <v>127</v>
      </c>
      <c r="M20" s="5" t="s">
        <v>113</v>
      </c>
      <c r="N20" s="5" t="s">
        <v>128</v>
      </c>
      <c r="O20" s="5"/>
      <c r="P20" s="4" t="str">
        <f t="shared" si="0"/>
        <v>Outstanding</v>
      </c>
      <c r="Q20" s="13" t="s">
        <v>25</v>
      </c>
    </row>
    <row r="21" spans="1:17" ht="60" customHeight="1" x14ac:dyDescent="0.35">
      <c r="A21" s="11" t="s">
        <v>123</v>
      </c>
      <c r="B21" s="2" t="s">
        <v>129</v>
      </c>
      <c r="C21" s="1" t="s">
        <v>130</v>
      </c>
      <c r="D21" s="3" t="s">
        <v>20</v>
      </c>
      <c r="E21" s="3" t="s">
        <v>21</v>
      </c>
      <c r="F21" s="4" t="s">
        <v>22</v>
      </c>
      <c r="G21" s="4" t="s">
        <v>23</v>
      </c>
      <c r="H21" s="4" t="s">
        <v>24</v>
      </c>
      <c r="I21" s="4" t="s">
        <v>25</v>
      </c>
      <c r="J21" s="5" t="s">
        <v>25</v>
      </c>
      <c r="K21" s="5" t="s">
        <v>131</v>
      </c>
      <c r="L21" s="5" t="s">
        <v>74</v>
      </c>
      <c r="M21" s="5"/>
      <c r="N21" s="5" t="s">
        <v>132</v>
      </c>
      <c r="O21" s="5"/>
      <c r="P21" s="4" t="str">
        <f t="shared" si="0"/>
        <v>Outstanding</v>
      </c>
      <c r="Q21" s="13" t="s">
        <v>25</v>
      </c>
    </row>
    <row r="22" spans="1:17" ht="60" customHeight="1" x14ac:dyDescent="0.35">
      <c r="A22" s="11" t="s">
        <v>123</v>
      </c>
      <c r="B22" s="2" t="s">
        <v>133</v>
      </c>
      <c r="C22" s="1" t="s">
        <v>134</v>
      </c>
      <c r="D22" s="3" t="s">
        <v>20</v>
      </c>
      <c r="E22" s="3" t="s">
        <v>21</v>
      </c>
      <c r="F22" s="4" t="s">
        <v>22</v>
      </c>
      <c r="G22" s="4" t="s">
        <v>23</v>
      </c>
      <c r="H22" s="4" t="s">
        <v>24</v>
      </c>
      <c r="I22" s="4" t="s">
        <v>25</v>
      </c>
      <c r="J22" s="5" t="s">
        <v>25</v>
      </c>
      <c r="K22" s="5" t="s">
        <v>135</v>
      </c>
      <c r="L22" s="5" t="s">
        <v>79</v>
      </c>
      <c r="M22" s="5"/>
      <c r="N22" s="5" t="s">
        <v>136</v>
      </c>
      <c r="O22" s="5"/>
      <c r="P22" s="4" t="str">
        <f t="shared" si="0"/>
        <v>Outstanding</v>
      </c>
      <c r="Q22" s="13" t="s">
        <v>25</v>
      </c>
    </row>
    <row r="23" spans="1:17" ht="60" customHeight="1" x14ac:dyDescent="0.35">
      <c r="A23" s="11" t="s">
        <v>137</v>
      </c>
      <c r="B23" s="2" t="s">
        <v>138</v>
      </c>
      <c r="C23" s="1" t="s">
        <v>139</v>
      </c>
      <c r="D23" s="3" t="s">
        <v>20</v>
      </c>
      <c r="E23" s="3" t="s">
        <v>110</v>
      </c>
      <c r="F23" s="4" t="s">
        <v>22</v>
      </c>
      <c r="G23" s="4" t="s">
        <v>23</v>
      </c>
      <c r="H23" s="4" t="s">
        <v>24</v>
      </c>
      <c r="I23" s="4" t="s">
        <v>25</v>
      </c>
      <c r="J23" s="5" t="s">
        <v>25</v>
      </c>
      <c r="K23" s="5" t="s">
        <v>140</v>
      </c>
      <c r="L23" s="5" t="s">
        <v>141</v>
      </c>
      <c r="M23" s="5" t="s">
        <v>113</v>
      </c>
      <c r="N23" s="5" t="s">
        <v>142</v>
      </c>
      <c r="O23" s="5"/>
      <c r="P23" s="4" t="str">
        <f t="shared" si="0"/>
        <v>Outstanding</v>
      </c>
      <c r="Q23" s="13" t="s">
        <v>25</v>
      </c>
    </row>
    <row r="24" spans="1:17" ht="60" customHeight="1" x14ac:dyDescent="0.35">
      <c r="A24" s="11" t="s">
        <v>137</v>
      </c>
      <c r="B24" s="2" t="s">
        <v>143</v>
      </c>
      <c r="C24" s="1" t="s">
        <v>144</v>
      </c>
      <c r="D24" s="3" t="s">
        <v>20</v>
      </c>
      <c r="E24" s="3" t="s">
        <v>21</v>
      </c>
      <c r="F24" s="4" t="s">
        <v>22</v>
      </c>
      <c r="G24" s="4" t="s">
        <v>23</v>
      </c>
      <c r="H24" s="4" t="s">
        <v>24</v>
      </c>
      <c r="I24" s="4" t="s">
        <v>25</v>
      </c>
      <c r="J24" s="5" t="s">
        <v>25</v>
      </c>
      <c r="K24" s="5" t="s">
        <v>145</v>
      </c>
      <c r="L24" s="5" t="s">
        <v>74</v>
      </c>
      <c r="M24" s="5"/>
      <c r="N24" s="5" t="s">
        <v>146</v>
      </c>
      <c r="O24" s="5"/>
      <c r="P24" s="4" t="str">
        <f t="shared" si="0"/>
        <v>Outstanding</v>
      </c>
      <c r="Q24" s="13" t="s">
        <v>25</v>
      </c>
    </row>
    <row r="25" spans="1:17" ht="60" customHeight="1" x14ac:dyDescent="0.35">
      <c r="A25" s="11" t="s">
        <v>137</v>
      </c>
      <c r="B25" s="2" t="s">
        <v>147</v>
      </c>
      <c r="C25" s="1" t="s">
        <v>148</v>
      </c>
      <c r="D25" s="3" t="s">
        <v>20</v>
      </c>
      <c r="E25" s="3" t="s">
        <v>21</v>
      </c>
      <c r="F25" s="4" t="s">
        <v>22</v>
      </c>
      <c r="G25" s="4" t="s">
        <v>23</v>
      </c>
      <c r="H25" s="4" t="s">
        <v>24</v>
      </c>
      <c r="I25" s="4" t="s">
        <v>25</v>
      </c>
      <c r="J25" s="5" t="s">
        <v>25</v>
      </c>
      <c r="K25" s="5" t="s">
        <v>149</v>
      </c>
      <c r="L25" s="5" t="s">
        <v>79</v>
      </c>
      <c r="M25" s="5"/>
      <c r="N25" s="5" t="s">
        <v>150</v>
      </c>
      <c r="O25" s="5"/>
      <c r="P25" s="4" t="str">
        <f t="shared" si="0"/>
        <v>Outstanding</v>
      </c>
      <c r="Q25" s="13" t="s">
        <v>25</v>
      </c>
    </row>
    <row r="26" spans="1:17" ht="60" customHeight="1" x14ac:dyDescent="0.35">
      <c r="A26" s="11" t="s">
        <v>137</v>
      </c>
      <c r="B26" s="2" t="s">
        <v>151</v>
      </c>
      <c r="C26" s="1" t="s">
        <v>152</v>
      </c>
      <c r="D26" s="3" t="s">
        <v>20</v>
      </c>
      <c r="E26" s="3" t="s">
        <v>21</v>
      </c>
      <c r="F26" s="4" t="s">
        <v>22</v>
      </c>
      <c r="G26" s="4" t="s">
        <v>23</v>
      </c>
      <c r="H26" s="4" t="s">
        <v>24</v>
      </c>
      <c r="I26" s="4" t="s">
        <v>25</v>
      </c>
      <c r="J26" s="5" t="s">
        <v>25</v>
      </c>
      <c r="K26" s="5" t="s">
        <v>153</v>
      </c>
      <c r="L26" s="5" t="s">
        <v>84</v>
      </c>
      <c r="M26" s="5"/>
      <c r="N26" s="5" t="s">
        <v>154</v>
      </c>
      <c r="O26" s="5"/>
      <c r="P26" s="4" t="str">
        <f t="shared" si="0"/>
        <v>Outstanding</v>
      </c>
      <c r="Q26" s="13" t="s">
        <v>25</v>
      </c>
    </row>
    <row r="27" spans="1:17" ht="60" customHeight="1" x14ac:dyDescent="0.35">
      <c r="A27" s="11" t="s">
        <v>155</v>
      </c>
      <c r="B27" s="2" t="s">
        <v>156</v>
      </c>
      <c r="C27" s="1" t="s">
        <v>157</v>
      </c>
      <c r="D27" s="3" t="s">
        <v>20</v>
      </c>
      <c r="E27" s="3" t="s">
        <v>110</v>
      </c>
      <c r="F27" s="4" t="s">
        <v>22</v>
      </c>
      <c r="G27" s="4" t="s">
        <v>23</v>
      </c>
      <c r="H27" s="4" t="s">
        <v>24</v>
      </c>
      <c r="I27" s="4" t="s">
        <v>25</v>
      </c>
      <c r="J27" s="5" t="s">
        <v>25</v>
      </c>
      <c r="K27" s="5" t="s">
        <v>158</v>
      </c>
      <c r="L27" s="5" t="s">
        <v>159</v>
      </c>
      <c r="M27" s="5" t="s">
        <v>160</v>
      </c>
      <c r="N27" s="5" t="s">
        <v>161</v>
      </c>
      <c r="O27" s="5"/>
      <c r="P27" s="4" t="str">
        <f t="shared" si="0"/>
        <v>Outstanding</v>
      </c>
      <c r="Q27" s="13" t="s">
        <v>25</v>
      </c>
    </row>
    <row r="28" spans="1:17" ht="60" customHeight="1" x14ac:dyDescent="0.35">
      <c r="A28" s="11" t="s">
        <v>155</v>
      </c>
      <c r="B28" s="2" t="s">
        <v>162</v>
      </c>
      <c r="C28" s="1" t="s">
        <v>163</v>
      </c>
      <c r="D28" s="3" t="s">
        <v>20</v>
      </c>
      <c r="E28" s="3" t="s">
        <v>21</v>
      </c>
      <c r="F28" s="4" t="s">
        <v>22</v>
      </c>
      <c r="G28" s="4" t="s">
        <v>23</v>
      </c>
      <c r="H28" s="4" t="s">
        <v>24</v>
      </c>
      <c r="I28" s="4" t="s">
        <v>25</v>
      </c>
      <c r="J28" s="5" t="s">
        <v>25</v>
      </c>
      <c r="K28" s="5" t="s">
        <v>164</v>
      </c>
      <c r="L28" s="5" t="s">
        <v>74</v>
      </c>
      <c r="M28" s="5"/>
      <c r="N28" s="5" t="s">
        <v>165</v>
      </c>
      <c r="O28" s="5"/>
      <c r="P28" s="4" t="str">
        <f t="shared" si="0"/>
        <v>Outstanding</v>
      </c>
      <c r="Q28" s="13" t="s">
        <v>25</v>
      </c>
    </row>
    <row r="29" spans="1:17" ht="60" customHeight="1" x14ac:dyDescent="0.35">
      <c r="A29" s="11" t="s">
        <v>155</v>
      </c>
      <c r="B29" s="2" t="s">
        <v>166</v>
      </c>
      <c r="C29" s="1" t="s">
        <v>167</v>
      </c>
      <c r="D29" s="3" t="s">
        <v>20</v>
      </c>
      <c r="E29" s="3" t="s">
        <v>21</v>
      </c>
      <c r="F29" s="4" t="s">
        <v>22</v>
      </c>
      <c r="G29" s="4" t="s">
        <v>23</v>
      </c>
      <c r="H29" s="4" t="s">
        <v>24</v>
      </c>
      <c r="I29" s="4" t="s">
        <v>25</v>
      </c>
      <c r="J29" s="5" t="s">
        <v>25</v>
      </c>
      <c r="K29" s="5" t="s">
        <v>168</v>
      </c>
      <c r="L29" s="5" t="s">
        <v>79</v>
      </c>
      <c r="M29" s="5"/>
      <c r="N29" s="5" t="s">
        <v>169</v>
      </c>
      <c r="O29" s="5"/>
      <c r="P29" s="4" t="str">
        <f t="shared" si="0"/>
        <v>Outstanding</v>
      </c>
      <c r="Q29" s="13" t="s">
        <v>25</v>
      </c>
    </row>
    <row r="30" spans="1:17" ht="60" customHeight="1" x14ac:dyDescent="0.35">
      <c r="A30" s="11" t="s">
        <v>155</v>
      </c>
      <c r="B30" s="2" t="s">
        <v>170</v>
      </c>
      <c r="C30" s="1" t="s">
        <v>171</v>
      </c>
      <c r="D30" s="3" t="s">
        <v>20</v>
      </c>
      <c r="E30" s="3" t="s">
        <v>21</v>
      </c>
      <c r="F30" s="4" t="s">
        <v>22</v>
      </c>
      <c r="G30" s="4" t="s">
        <v>23</v>
      </c>
      <c r="H30" s="4" t="s">
        <v>24</v>
      </c>
      <c r="I30" s="4" t="s">
        <v>25</v>
      </c>
      <c r="J30" s="5" t="s">
        <v>25</v>
      </c>
      <c r="K30" s="5" t="s">
        <v>172</v>
      </c>
      <c r="L30" s="5" t="s">
        <v>84</v>
      </c>
      <c r="M30" s="5"/>
      <c r="N30" s="5" t="s">
        <v>173</v>
      </c>
      <c r="O30" s="5"/>
      <c r="P30" s="4" t="str">
        <f t="shared" si="0"/>
        <v>Outstanding</v>
      </c>
      <c r="Q30" s="13" t="s">
        <v>25</v>
      </c>
    </row>
    <row r="31" spans="1:17" ht="60" customHeight="1" x14ac:dyDescent="0.35">
      <c r="A31" s="11" t="s">
        <v>174</v>
      </c>
      <c r="B31" s="2" t="s">
        <v>175</v>
      </c>
      <c r="C31" s="1" t="s">
        <v>176</v>
      </c>
      <c r="D31" s="3" t="s">
        <v>20</v>
      </c>
      <c r="E31" s="3" t="s">
        <v>21</v>
      </c>
      <c r="F31" s="4" t="s">
        <v>22</v>
      </c>
      <c r="G31" s="4" t="s">
        <v>23</v>
      </c>
      <c r="H31" s="4" t="s">
        <v>24</v>
      </c>
      <c r="I31" s="4" t="s">
        <v>25</v>
      </c>
      <c r="J31" s="5" t="s">
        <v>25</v>
      </c>
      <c r="K31" s="5" t="s">
        <v>177</v>
      </c>
      <c r="L31" s="5" t="s">
        <v>178</v>
      </c>
      <c r="M31" s="5" t="s">
        <v>113</v>
      </c>
      <c r="N31" s="5" t="s">
        <v>179</v>
      </c>
      <c r="O31" s="5"/>
      <c r="P31" s="4" t="str">
        <f t="shared" si="0"/>
        <v>Outstanding</v>
      </c>
      <c r="Q31" s="13" t="s">
        <v>25</v>
      </c>
    </row>
    <row r="32" spans="1:17" ht="60" customHeight="1" x14ac:dyDescent="0.35">
      <c r="A32" s="11" t="s">
        <v>174</v>
      </c>
      <c r="B32" s="2" t="s">
        <v>180</v>
      </c>
      <c r="C32" s="1" t="s">
        <v>181</v>
      </c>
      <c r="D32" s="3" t="s">
        <v>20</v>
      </c>
      <c r="E32" s="3" t="s">
        <v>21</v>
      </c>
      <c r="F32" s="4" t="s">
        <v>22</v>
      </c>
      <c r="G32" s="4" t="s">
        <v>23</v>
      </c>
      <c r="H32" s="4" t="s">
        <v>24</v>
      </c>
      <c r="I32" s="4" t="s">
        <v>25</v>
      </c>
      <c r="J32" s="5" t="s">
        <v>25</v>
      </c>
      <c r="K32" s="5" t="s">
        <v>182</v>
      </c>
      <c r="L32" s="5" t="s">
        <v>74</v>
      </c>
      <c r="M32" s="5"/>
      <c r="N32" s="5" t="s">
        <v>183</v>
      </c>
      <c r="O32" s="5"/>
      <c r="P32" s="4" t="str">
        <f t="shared" si="0"/>
        <v>Outstanding</v>
      </c>
      <c r="Q32" s="13" t="s">
        <v>25</v>
      </c>
    </row>
    <row r="33" spans="1:17" ht="60" customHeight="1" x14ac:dyDescent="0.35">
      <c r="A33" s="11" t="s">
        <v>174</v>
      </c>
      <c r="B33" s="2" t="s">
        <v>184</v>
      </c>
      <c r="C33" s="1" t="s">
        <v>185</v>
      </c>
      <c r="D33" s="3" t="s">
        <v>20</v>
      </c>
      <c r="E33" s="3" t="s">
        <v>21</v>
      </c>
      <c r="F33" s="4" t="s">
        <v>22</v>
      </c>
      <c r="G33" s="4" t="s">
        <v>23</v>
      </c>
      <c r="H33" s="4" t="s">
        <v>24</v>
      </c>
      <c r="I33" s="4" t="s">
        <v>25</v>
      </c>
      <c r="J33" s="5" t="s">
        <v>25</v>
      </c>
      <c r="K33" s="5" t="s">
        <v>186</v>
      </c>
      <c r="L33" s="5" t="s">
        <v>79</v>
      </c>
      <c r="M33" s="5"/>
      <c r="N33" s="5" t="s">
        <v>187</v>
      </c>
      <c r="O33" s="5"/>
      <c r="P33" s="4" t="str">
        <f t="shared" si="0"/>
        <v>Outstanding</v>
      </c>
      <c r="Q33" s="13" t="s">
        <v>25</v>
      </c>
    </row>
    <row r="34" spans="1:17" ht="60" customHeight="1" x14ac:dyDescent="0.35">
      <c r="A34" s="11" t="s">
        <v>174</v>
      </c>
      <c r="B34" s="2" t="s">
        <v>188</v>
      </c>
      <c r="C34" s="1" t="s">
        <v>189</v>
      </c>
      <c r="D34" s="3" t="s">
        <v>20</v>
      </c>
      <c r="E34" s="3" t="s">
        <v>21</v>
      </c>
      <c r="F34" s="4" t="s">
        <v>22</v>
      </c>
      <c r="G34" s="4" t="s">
        <v>23</v>
      </c>
      <c r="H34" s="4" t="s">
        <v>24</v>
      </c>
      <c r="I34" s="4" t="s">
        <v>25</v>
      </c>
      <c r="J34" s="5" t="s">
        <v>25</v>
      </c>
      <c r="K34" s="5" t="s">
        <v>190</v>
      </c>
      <c r="L34" s="5" t="s">
        <v>84</v>
      </c>
      <c r="M34" s="5"/>
      <c r="N34" s="5" t="s">
        <v>191</v>
      </c>
      <c r="O34" s="5"/>
      <c r="P34" s="4" t="str">
        <f t="shared" si="0"/>
        <v>Outstanding</v>
      </c>
      <c r="Q34" s="13" t="s">
        <v>25</v>
      </c>
    </row>
    <row r="35" spans="1:17" ht="60" customHeight="1" x14ac:dyDescent="0.35">
      <c r="A35" s="11" t="s">
        <v>192</v>
      </c>
      <c r="B35" s="2" t="s">
        <v>193</v>
      </c>
      <c r="C35" s="1" t="s">
        <v>194</v>
      </c>
      <c r="D35" s="3" t="s">
        <v>59</v>
      </c>
      <c r="E35" s="3" t="s">
        <v>21</v>
      </c>
      <c r="F35" s="4" t="s">
        <v>22</v>
      </c>
      <c r="G35" s="4" t="s">
        <v>23</v>
      </c>
      <c r="H35" s="4" t="s">
        <v>24</v>
      </c>
      <c r="I35" s="4" t="s">
        <v>25</v>
      </c>
      <c r="J35" s="5" t="s">
        <v>25</v>
      </c>
      <c r="K35" s="5" t="s">
        <v>195</v>
      </c>
      <c r="L35" s="5" t="s">
        <v>196</v>
      </c>
      <c r="M35" s="5"/>
      <c r="N35" s="5" t="s">
        <v>197</v>
      </c>
      <c r="O35" s="5"/>
      <c r="P35" s="4" t="str">
        <f t="shared" si="0"/>
        <v>Outstanding</v>
      </c>
      <c r="Q35" s="13" t="s">
        <v>25</v>
      </c>
    </row>
    <row r="36" spans="1:17" ht="60" customHeight="1" x14ac:dyDescent="0.35">
      <c r="A36" s="11" t="s">
        <v>192</v>
      </c>
      <c r="B36" s="2" t="s">
        <v>198</v>
      </c>
      <c r="C36" s="1" t="s">
        <v>199</v>
      </c>
      <c r="D36" s="3" t="s">
        <v>20</v>
      </c>
      <c r="E36" s="3" t="s">
        <v>21</v>
      </c>
      <c r="F36" s="4" t="s">
        <v>22</v>
      </c>
      <c r="G36" s="4" t="s">
        <v>23</v>
      </c>
      <c r="H36" s="4" t="s">
        <v>24</v>
      </c>
      <c r="I36" s="4" t="s">
        <v>25</v>
      </c>
      <c r="J36" s="5" t="s">
        <v>25</v>
      </c>
      <c r="K36" s="5" t="s">
        <v>200</v>
      </c>
      <c r="L36" s="5" t="s">
        <v>201</v>
      </c>
      <c r="M36" s="5"/>
      <c r="N36" s="5" t="s">
        <v>202</v>
      </c>
      <c r="O36" s="5"/>
      <c r="P36" s="4" t="str">
        <f t="shared" si="0"/>
        <v>Outstanding</v>
      </c>
      <c r="Q36" s="13" t="s">
        <v>25</v>
      </c>
    </row>
    <row r="37" spans="1:17" ht="60" customHeight="1" x14ac:dyDescent="0.35">
      <c r="A37" s="11" t="s">
        <v>192</v>
      </c>
      <c r="B37" s="2" t="s">
        <v>203</v>
      </c>
      <c r="C37" s="1" t="s">
        <v>204</v>
      </c>
      <c r="D37" s="3" t="s">
        <v>59</v>
      </c>
      <c r="E37" s="3" t="s">
        <v>110</v>
      </c>
      <c r="F37" s="4" t="s">
        <v>22</v>
      </c>
      <c r="G37" s="4" t="s">
        <v>23</v>
      </c>
      <c r="H37" s="4" t="s">
        <v>24</v>
      </c>
      <c r="I37" s="4" t="s">
        <v>25</v>
      </c>
      <c r="J37" s="5" t="s">
        <v>25</v>
      </c>
      <c r="K37" s="5" t="s">
        <v>205</v>
      </c>
      <c r="L37" s="5" t="s">
        <v>206</v>
      </c>
      <c r="M37" s="5" t="s">
        <v>207</v>
      </c>
      <c r="N37" s="5" t="s">
        <v>208</v>
      </c>
      <c r="O37" s="5"/>
      <c r="P37" s="4" t="str">
        <f t="shared" si="0"/>
        <v>Outstanding</v>
      </c>
      <c r="Q37" s="13" t="s">
        <v>25</v>
      </c>
    </row>
    <row r="38" spans="1:17" ht="60" customHeight="1" x14ac:dyDescent="0.35">
      <c r="A38" s="11" t="s">
        <v>192</v>
      </c>
      <c r="B38" s="2" t="s">
        <v>209</v>
      </c>
      <c r="C38" s="1" t="s">
        <v>210</v>
      </c>
      <c r="D38" s="3" t="s">
        <v>59</v>
      </c>
      <c r="E38" s="3" t="s">
        <v>21</v>
      </c>
      <c r="F38" s="4" t="s">
        <v>22</v>
      </c>
      <c r="G38" s="4" t="s">
        <v>23</v>
      </c>
      <c r="H38" s="4" t="s">
        <v>24</v>
      </c>
      <c r="I38" s="4" t="s">
        <v>25</v>
      </c>
      <c r="J38" s="5" t="s">
        <v>25</v>
      </c>
      <c r="K38" s="5" t="s">
        <v>211</v>
      </c>
      <c r="L38" s="5" t="s">
        <v>212</v>
      </c>
      <c r="M38" s="5"/>
      <c r="N38" s="5" t="s">
        <v>213</v>
      </c>
      <c r="O38" s="5"/>
      <c r="P38" s="4" t="str">
        <f t="shared" si="0"/>
        <v>Outstanding</v>
      </c>
      <c r="Q38" s="13" t="s">
        <v>25</v>
      </c>
    </row>
    <row r="39" spans="1:17" ht="60" customHeight="1" x14ac:dyDescent="0.35">
      <c r="A39" s="11" t="s">
        <v>192</v>
      </c>
      <c r="B39" s="2" t="s">
        <v>214</v>
      </c>
      <c r="C39" s="1" t="s">
        <v>215</v>
      </c>
      <c r="D39" s="3" t="s">
        <v>59</v>
      </c>
      <c r="E39" s="3" t="s">
        <v>21</v>
      </c>
      <c r="F39" s="4" t="s">
        <v>22</v>
      </c>
      <c r="G39" s="4" t="s">
        <v>23</v>
      </c>
      <c r="H39" s="4" t="s">
        <v>24</v>
      </c>
      <c r="I39" s="4" t="s">
        <v>25</v>
      </c>
      <c r="J39" s="5" t="s">
        <v>25</v>
      </c>
      <c r="K39" s="5" t="s">
        <v>216</v>
      </c>
      <c r="L39" s="5" t="s">
        <v>217</v>
      </c>
      <c r="M39" s="5"/>
      <c r="N39" s="5" t="s">
        <v>218</v>
      </c>
      <c r="O39" s="5"/>
      <c r="P39" s="4" t="str">
        <f t="shared" si="0"/>
        <v>Outstanding</v>
      </c>
      <c r="Q39" s="13" t="s">
        <v>25</v>
      </c>
    </row>
    <row r="40" spans="1:17" ht="60" customHeight="1" x14ac:dyDescent="0.35">
      <c r="A40" s="11" t="s">
        <v>219</v>
      </c>
      <c r="B40" s="2" t="s">
        <v>220</v>
      </c>
      <c r="C40" s="1" t="s">
        <v>221</v>
      </c>
      <c r="D40" s="3" t="s">
        <v>20</v>
      </c>
      <c r="E40" s="3" t="s">
        <v>21</v>
      </c>
      <c r="F40" s="4" t="s">
        <v>22</v>
      </c>
      <c r="G40" s="4" t="s">
        <v>23</v>
      </c>
      <c r="H40" s="4" t="s">
        <v>24</v>
      </c>
      <c r="I40" s="4" t="s">
        <v>25</v>
      </c>
      <c r="J40" s="5" t="s">
        <v>25</v>
      </c>
      <c r="K40" s="5" t="s">
        <v>222</v>
      </c>
      <c r="L40" s="5" t="s">
        <v>223</v>
      </c>
      <c r="M40" s="5"/>
      <c r="N40" s="5" t="s">
        <v>224</v>
      </c>
      <c r="O40" s="5"/>
      <c r="P40" s="4" t="str">
        <f t="shared" si="0"/>
        <v>Outstanding</v>
      </c>
      <c r="Q40" s="13" t="s">
        <v>25</v>
      </c>
    </row>
    <row r="41" spans="1:17" ht="60" customHeight="1" x14ac:dyDescent="0.35">
      <c r="A41" s="11" t="s">
        <v>225</v>
      </c>
      <c r="B41" s="2" t="s">
        <v>226</v>
      </c>
      <c r="C41" s="1" t="s">
        <v>227</v>
      </c>
      <c r="D41" s="3" t="s">
        <v>20</v>
      </c>
      <c r="E41" s="3" t="s">
        <v>21</v>
      </c>
      <c r="F41" s="4" t="s">
        <v>22</v>
      </c>
      <c r="G41" s="4" t="s">
        <v>23</v>
      </c>
      <c r="H41" s="4" t="s">
        <v>24</v>
      </c>
      <c r="I41" s="4" t="s">
        <v>25</v>
      </c>
      <c r="J41" s="5" t="s">
        <v>25</v>
      </c>
      <c r="K41" s="5" t="s">
        <v>228</v>
      </c>
      <c r="L41" s="5" t="s">
        <v>229</v>
      </c>
      <c r="M41" s="5"/>
      <c r="N41" s="5" t="s">
        <v>230</v>
      </c>
      <c r="O41" s="5"/>
      <c r="P41" s="4" t="str">
        <f t="shared" si="0"/>
        <v>Outstanding</v>
      </c>
      <c r="Q41" s="13" t="s">
        <v>25</v>
      </c>
    </row>
    <row r="42" spans="1:17" ht="60" customHeight="1" x14ac:dyDescent="0.35">
      <c r="A42" s="11" t="s">
        <v>225</v>
      </c>
      <c r="B42" s="2" t="s">
        <v>231</v>
      </c>
      <c r="C42" s="1" t="s">
        <v>232</v>
      </c>
      <c r="D42" s="3" t="s">
        <v>20</v>
      </c>
      <c r="E42" s="3" t="s">
        <v>21</v>
      </c>
      <c r="F42" s="4" t="s">
        <v>22</v>
      </c>
      <c r="G42" s="4" t="s">
        <v>23</v>
      </c>
      <c r="H42" s="4" t="s">
        <v>24</v>
      </c>
      <c r="I42" s="4" t="s">
        <v>25</v>
      </c>
      <c r="J42" s="5" t="s">
        <v>25</v>
      </c>
      <c r="K42" s="5" t="s">
        <v>233</v>
      </c>
      <c r="L42" s="5" t="s">
        <v>234</v>
      </c>
      <c r="M42" s="5" t="s">
        <v>235</v>
      </c>
      <c r="N42" s="5" t="s">
        <v>236</v>
      </c>
      <c r="O42" s="5"/>
      <c r="P42" s="4" t="str">
        <f t="shared" si="0"/>
        <v>Outstanding</v>
      </c>
      <c r="Q42" s="13" t="s">
        <v>25</v>
      </c>
    </row>
    <row r="43" spans="1:17" ht="60" customHeight="1" x14ac:dyDescent="0.35">
      <c r="A43" s="11" t="s">
        <v>225</v>
      </c>
      <c r="B43" s="2" t="s">
        <v>237</v>
      </c>
      <c r="C43" s="1" t="s">
        <v>238</v>
      </c>
      <c r="D43" s="3" t="s">
        <v>20</v>
      </c>
      <c r="E43" s="3" t="s">
        <v>21</v>
      </c>
      <c r="F43" s="4" t="s">
        <v>22</v>
      </c>
      <c r="G43" s="4" t="s">
        <v>23</v>
      </c>
      <c r="H43" s="4" t="s">
        <v>24</v>
      </c>
      <c r="I43" s="4" t="s">
        <v>25</v>
      </c>
      <c r="J43" s="5" t="s">
        <v>25</v>
      </c>
      <c r="K43" s="5" t="s">
        <v>239</v>
      </c>
      <c r="L43" s="5" t="s">
        <v>240</v>
      </c>
      <c r="M43" s="5"/>
      <c r="N43" s="5" t="s">
        <v>241</v>
      </c>
      <c r="O43" s="5"/>
      <c r="P43" s="4" t="str">
        <f t="shared" si="0"/>
        <v>Outstanding</v>
      </c>
      <c r="Q43" s="13" t="s">
        <v>25</v>
      </c>
    </row>
    <row r="44" spans="1:17" ht="60" customHeight="1" x14ac:dyDescent="0.35">
      <c r="A44" s="11" t="s">
        <v>225</v>
      </c>
      <c r="B44" s="2" t="s">
        <v>242</v>
      </c>
      <c r="C44" s="1" t="s">
        <v>243</v>
      </c>
      <c r="D44" s="3" t="s">
        <v>20</v>
      </c>
      <c r="E44" s="3" t="s">
        <v>21</v>
      </c>
      <c r="F44" s="4" t="s">
        <v>22</v>
      </c>
      <c r="G44" s="4" t="s">
        <v>23</v>
      </c>
      <c r="H44" s="4" t="s">
        <v>24</v>
      </c>
      <c r="I44" s="4" t="s">
        <v>25</v>
      </c>
      <c r="J44" s="5" t="s">
        <v>25</v>
      </c>
      <c r="K44" s="5" t="s">
        <v>244</v>
      </c>
      <c r="L44" s="5" t="s">
        <v>245</v>
      </c>
      <c r="M44" s="5"/>
      <c r="N44" s="5" t="s">
        <v>246</v>
      </c>
      <c r="O44" s="5"/>
      <c r="P44" s="4" t="str">
        <f t="shared" si="0"/>
        <v>Outstanding</v>
      </c>
      <c r="Q44" s="13" t="s">
        <v>25</v>
      </c>
    </row>
    <row r="45" spans="1:17" ht="60" customHeight="1" x14ac:dyDescent="0.35">
      <c r="A45" s="11" t="s">
        <v>225</v>
      </c>
      <c r="B45" s="2" t="s">
        <v>247</v>
      </c>
      <c r="C45" s="1" t="s">
        <v>248</v>
      </c>
      <c r="D45" s="3" t="s">
        <v>20</v>
      </c>
      <c r="E45" s="3" t="s">
        <v>110</v>
      </c>
      <c r="F45" s="4" t="s">
        <v>22</v>
      </c>
      <c r="G45" s="4" t="s">
        <v>23</v>
      </c>
      <c r="H45" s="4" t="s">
        <v>24</v>
      </c>
      <c r="I45" s="4" t="s">
        <v>25</v>
      </c>
      <c r="J45" s="5" t="s">
        <v>25</v>
      </c>
      <c r="K45" s="5" t="s">
        <v>249</v>
      </c>
      <c r="L45" s="5" t="s">
        <v>250</v>
      </c>
      <c r="M45" s="5" t="s">
        <v>251</v>
      </c>
      <c r="N45" s="5" t="s">
        <v>252</v>
      </c>
      <c r="O45" s="5"/>
      <c r="P45" s="4" t="str">
        <f t="shared" si="0"/>
        <v>Outstanding</v>
      </c>
      <c r="Q45" s="13" t="s">
        <v>25</v>
      </c>
    </row>
    <row r="46" spans="1:17" ht="60" customHeight="1" x14ac:dyDescent="0.35">
      <c r="A46" s="11" t="s">
        <v>225</v>
      </c>
      <c r="B46" s="2" t="s">
        <v>253</v>
      </c>
      <c r="C46" s="1" t="s">
        <v>254</v>
      </c>
      <c r="D46" s="3" t="s">
        <v>59</v>
      </c>
      <c r="E46" s="3" t="s">
        <v>110</v>
      </c>
      <c r="F46" s="4" t="s">
        <v>22</v>
      </c>
      <c r="G46" s="4" t="s">
        <v>23</v>
      </c>
      <c r="H46" s="4" t="s">
        <v>24</v>
      </c>
      <c r="I46" s="4" t="s">
        <v>25</v>
      </c>
      <c r="J46" s="5" t="s">
        <v>25</v>
      </c>
      <c r="K46" s="5" t="s">
        <v>255</v>
      </c>
      <c r="L46" s="5" t="s">
        <v>256</v>
      </c>
      <c r="M46" s="5" t="s">
        <v>257</v>
      </c>
      <c r="N46" s="5" t="s">
        <v>258</v>
      </c>
      <c r="O46" s="5"/>
      <c r="P46" s="4" t="str">
        <f t="shared" si="0"/>
        <v>Outstanding</v>
      </c>
      <c r="Q46" s="13" t="s">
        <v>25</v>
      </c>
    </row>
    <row r="47" spans="1:17" ht="60" customHeight="1" x14ac:dyDescent="0.35">
      <c r="A47" s="11" t="s">
        <v>225</v>
      </c>
      <c r="B47" s="2" t="s">
        <v>259</v>
      </c>
      <c r="C47" s="1" t="s">
        <v>260</v>
      </c>
      <c r="D47" s="3" t="s">
        <v>20</v>
      </c>
      <c r="E47" s="3" t="s">
        <v>21</v>
      </c>
      <c r="F47" s="4" t="s">
        <v>22</v>
      </c>
      <c r="G47" s="4" t="s">
        <v>23</v>
      </c>
      <c r="H47" s="4" t="s">
        <v>24</v>
      </c>
      <c r="I47" s="4" t="s">
        <v>25</v>
      </c>
      <c r="J47" s="5" t="s">
        <v>25</v>
      </c>
      <c r="K47" s="5" t="s">
        <v>261</v>
      </c>
      <c r="L47" s="5" t="s">
        <v>262</v>
      </c>
      <c r="M47" s="5"/>
      <c r="N47" s="5" t="s">
        <v>263</v>
      </c>
      <c r="O47" s="5"/>
      <c r="P47" s="4" t="str">
        <f t="shared" si="0"/>
        <v>Outstanding</v>
      </c>
      <c r="Q47" s="13" t="s">
        <v>25</v>
      </c>
    </row>
    <row r="48" spans="1:17" ht="60" customHeight="1" x14ac:dyDescent="0.35">
      <c r="A48" s="11" t="s">
        <v>264</v>
      </c>
      <c r="B48" s="2" t="s">
        <v>265</v>
      </c>
      <c r="C48" s="1" t="s">
        <v>266</v>
      </c>
      <c r="D48" s="3" t="s">
        <v>20</v>
      </c>
      <c r="E48" s="3" t="s">
        <v>21</v>
      </c>
      <c r="F48" s="4" t="s">
        <v>22</v>
      </c>
      <c r="G48" s="4" t="s">
        <v>23</v>
      </c>
      <c r="H48" s="4" t="s">
        <v>24</v>
      </c>
      <c r="I48" s="4" t="s">
        <v>25</v>
      </c>
      <c r="J48" s="5" t="s">
        <v>25</v>
      </c>
      <c r="K48" s="5" t="s">
        <v>267</v>
      </c>
      <c r="L48" s="5" t="s">
        <v>268</v>
      </c>
      <c r="M48" s="5"/>
      <c r="N48" s="5" t="s">
        <v>269</v>
      </c>
      <c r="O48" s="5" t="s">
        <v>270</v>
      </c>
      <c r="P48" s="4" t="str">
        <f t="shared" si="0"/>
        <v>Outstanding</v>
      </c>
      <c r="Q48" s="13" t="s">
        <v>25</v>
      </c>
    </row>
    <row r="49" spans="1:17" ht="60" customHeight="1" x14ac:dyDescent="0.35">
      <c r="A49" s="11" t="s">
        <v>264</v>
      </c>
      <c r="B49" s="2" t="s">
        <v>271</v>
      </c>
      <c r="C49" s="1" t="s">
        <v>272</v>
      </c>
      <c r="D49" s="3" t="s">
        <v>20</v>
      </c>
      <c r="E49" s="3" t="s">
        <v>21</v>
      </c>
      <c r="F49" s="4" t="s">
        <v>22</v>
      </c>
      <c r="G49" s="4" t="s">
        <v>23</v>
      </c>
      <c r="H49" s="4" t="s">
        <v>24</v>
      </c>
      <c r="I49" s="4" t="s">
        <v>25</v>
      </c>
      <c r="J49" s="5" t="s">
        <v>25</v>
      </c>
      <c r="K49" s="5" t="s">
        <v>273</v>
      </c>
      <c r="L49" s="5" t="s">
        <v>274</v>
      </c>
      <c r="M49" s="5" t="s">
        <v>275</v>
      </c>
      <c r="N49" s="5" t="s">
        <v>276</v>
      </c>
      <c r="O49" s="5" t="s">
        <v>277</v>
      </c>
      <c r="P49" s="4" t="str">
        <f t="shared" si="0"/>
        <v>Outstanding</v>
      </c>
      <c r="Q49" s="13" t="s">
        <v>25</v>
      </c>
    </row>
    <row r="50" spans="1:17" ht="60" customHeight="1" x14ac:dyDescent="0.35">
      <c r="A50" s="11" t="s">
        <v>264</v>
      </c>
      <c r="B50" s="2" t="s">
        <v>278</v>
      </c>
      <c r="C50" s="1" t="s">
        <v>279</v>
      </c>
      <c r="D50" s="3" t="s">
        <v>20</v>
      </c>
      <c r="E50" s="3" t="s">
        <v>21</v>
      </c>
      <c r="F50" s="4" t="s">
        <v>22</v>
      </c>
      <c r="G50" s="4" t="s">
        <v>23</v>
      </c>
      <c r="H50" s="4" t="s">
        <v>24</v>
      </c>
      <c r="I50" s="4" t="s">
        <v>25</v>
      </c>
      <c r="J50" s="5" t="s">
        <v>25</v>
      </c>
      <c r="K50" s="5" t="s">
        <v>280</v>
      </c>
      <c r="L50" s="5" t="s">
        <v>281</v>
      </c>
      <c r="M50" s="5" t="s">
        <v>282</v>
      </c>
      <c r="N50" s="5" t="s">
        <v>283</v>
      </c>
      <c r="O50" s="5" t="s">
        <v>284</v>
      </c>
      <c r="P50" s="4" t="str">
        <f t="shared" si="0"/>
        <v>Outstanding</v>
      </c>
      <c r="Q50" s="13" t="s">
        <v>25</v>
      </c>
    </row>
    <row r="51" spans="1:17" ht="60" customHeight="1" x14ac:dyDescent="0.35">
      <c r="A51" s="11" t="s">
        <v>264</v>
      </c>
      <c r="B51" s="2" t="s">
        <v>285</v>
      </c>
      <c r="C51" s="1" t="s">
        <v>286</v>
      </c>
      <c r="D51" s="3" t="s">
        <v>20</v>
      </c>
      <c r="E51" s="3" t="s">
        <v>21</v>
      </c>
      <c r="F51" s="4" t="s">
        <v>22</v>
      </c>
      <c r="G51" s="4" t="s">
        <v>23</v>
      </c>
      <c r="H51" s="4" t="s">
        <v>24</v>
      </c>
      <c r="I51" s="4" t="s">
        <v>25</v>
      </c>
      <c r="J51" s="5" t="s">
        <v>25</v>
      </c>
      <c r="K51" s="5" t="s">
        <v>287</v>
      </c>
      <c r="L51" s="5" t="s">
        <v>288</v>
      </c>
      <c r="M51" s="5" t="s">
        <v>289</v>
      </c>
      <c r="N51" s="5" t="s">
        <v>290</v>
      </c>
      <c r="O51" s="5" t="s">
        <v>291</v>
      </c>
      <c r="P51" s="4" t="str">
        <f t="shared" si="0"/>
        <v>Outstanding</v>
      </c>
      <c r="Q51" s="13" t="s">
        <v>25</v>
      </c>
    </row>
    <row r="52" spans="1:17" ht="60" customHeight="1" x14ac:dyDescent="0.35">
      <c r="A52" s="11" t="s">
        <v>264</v>
      </c>
      <c r="B52" s="2" t="s">
        <v>292</v>
      </c>
      <c r="C52" s="1" t="s">
        <v>293</v>
      </c>
      <c r="D52" s="3" t="s">
        <v>20</v>
      </c>
      <c r="E52" s="3" t="s">
        <v>21</v>
      </c>
      <c r="F52" s="4" t="s">
        <v>22</v>
      </c>
      <c r="G52" s="4" t="s">
        <v>23</v>
      </c>
      <c r="H52" s="4" t="s">
        <v>24</v>
      </c>
      <c r="I52" s="4" t="s">
        <v>25</v>
      </c>
      <c r="J52" s="5" t="s">
        <v>25</v>
      </c>
      <c r="K52" s="5" t="s">
        <v>294</v>
      </c>
      <c r="L52" s="5" t="s">
        <v>295</v>
      </c>
      <c r="M52" s="5" t="s">
        <v>296</v>
      </c>
      <c r="N52" s="5" t="s">
        <v>297</v>
      </c>
      <c r="O52" s="5" t="s">
        <v>298</v>
      </c>
      <c r="P52" s="4" t="str">
        <f t="shared" si="0"/>
        <v>Outstanding</v>
      </c>
      <c r="Q52" s="13" t="s">
        <v>25</v>
      </c>
    </row>
    <row r="53" spans="1:17" ht="60" customHeight="1" x14ac:dyDescent="0.35">
      <c r="A53" s="11" t="s">
        <v>264</v>
      </c>
      <c r="B53" s="2" t="s">
        <v>299</v>
      </c>
      <c r="C53" s="1" t="s">
        <v>300</v>
      </c>
      <c r="D53" s="3" t="s">
        <v>20</v>
      </c>
      <c r="E53" s="3" t="s">
        <v>21</v>
      </c>
      <c r="F53" s="4" t="s">
        <v>22</v>
      </c>
      <c r="G53" s="4" t="s">
        <v>23</v>
      </c>
      <c r="H53" s="4" t="s">
        <v>24</v>
      </c>
      <c r="I53" s="4" t="s">
        <v>25</v>
      </c>
      <c r="J53" s="5" t="s">
        <v>25</v>
      </c>
      <c r="K53" s="5" t="s">
        <v>301</v>
      </c>
      <c r="L53" s="5" t="s">
        <v>302</v>
      </c>
      <c r="M53" s="5"/>
      <c r="N53" s="5" t="s">
        <v>303</v>
      </c>
      <c r="O53" s="5" t="s">
        <v>304</v>
      </c>
      <c r="P53" s="4" t="str">
        <f t="shared" si="0"/>
        <v>Outstanding</v>
      </c>
      <c r="Q53" s="13" t="s">
        <v>25</v>
      </c>
    </row>
    <row r="54" spans="1:17" ht="60" customHeight="1" x14ac:dyDescent="0.35">
      <c r="A54" s="11" t="s">
        <v>264</v>
      </c>
      <c r="B54" s="2" t="s">
        <v>305</v>
      </c>
      <c r="C54" s="1" t="s">
        <v>306</v>
      </c>
      <c r="D54" s="3" t="s">
        <v>20</v>
      </c>
      <c r="E54" s="3" t="s">
        <v>21</v>
      </c>
      <c r="F54" s="4" t="s">
        <v>22</v>
      </c>
      <c r="G54" s="4" t="s">
        <v>23</v>
      </c>
      <c r="H54" s="4" t="s">
        <v>24</v>
      </c>
      <c r="I54" s="4" t="s">
        <v>25</v>
      </c>
      <c r="J54" s="5" t="s">
        <v>25</v>
      </c>
      <c r="K54" s="5" t="s">
        <v>307</v>
      </c>
      <c r="L54" s="5" t="s">
        <v>308</v>
      </c>
      <c r="M54" s="5" t="s">
        <v>309</v>
      </c>
      <c r="N54" s="5" t="s">
        <v>310</v>
      </c>
      <c r="O54" s="5" t="s">
        <v>311</v>
      </c>
      <c r="P54" s="4" t="str">
        <f t="shared" si="0"/>
        <v>Outstanding</v>
      </c>
      <c r="Q54" s="13" t="s">
        <v>25</v>
      </c>
    </row>
    <row r="55" spans="1:17" ht="60" customHeight="1" x14ac:dyDescent="0.35">
      <c r="A55" s="11" t="s">
        <v>264</v>
      </c>
      <c r="B55" s="2" t="s">
        <v>312</v>
      </c>
      <c r="C55" s="1" t="s">
        <v>313</v>
      </c>
      <c r="D55" s="3" t="s">
        <v>20</v>
      </c>
      <c r="E55" s="3" t="s">
        <v>21</v>
      </c>
      <c r="F55" s="4" t="s">
        <v>22</v>
      </c>
      <c r="G55" s="4" t="s">
        <v>23</v>
      </c>
      <c r="H55" s="4" t="s">
        <v>24</v>
      </c>
      <c r="I55" s="4" t="s">
        <v>25</v>
      </c>
      <c r="J55" s="5" t="s">
        <v>25</v>
      </c>
      <c r="K55" s="5" t="s">
        <v>314</v>
      </c>
      <c r="L55" s="5" t="s">
        <v>315</v>
      </c>
      <c r="M55" s="5"/>
      <c r="N55" s="5" t="s">
        <v>316</v>
      </c>
      <c r="O55" s="5" t="s">
        <v>317</v>
      </c>
      <c r="P55" s="4" t="str">
        <f t="shared" si="0"/>
        <v>Outstanding</v>
      </c>
      <c r="Q55" s="13" t="s">
        <v>25</v>
      </c>
    </row>
    <row r="56" spans="1:17" ht="60" customHeight="1" x14ac:dyDescent="0.35">
      <c r="A56" s="11" t="s">
        <v>264</v>
      </c>
      <c r="B56" s="2" t="s">
        <v>318</v>
      </c>
      <c r="C56" s="1" t="s">
        <v>319</v>
      </c>
      <c r="D56" s="3" t="s">
        <v>20</v>
      </c>
      <c r="E56" s="3" t="s">
        <v>21</v>
      </c>
      <c r="F56" s="4" t="s">
        <v>22</v>
      </c>
      <c r="G56" s="4" t="s">
        <v>23</v>
      </c>
      <c r="H56" s="4" t="s">
        <v>24</v>
      </c>
      <c r="I56" s="4" t="s">
        <v>25</v>
      </c>
      <c r="J56" s="5" t="s">
        <v>25</v>
      </c>
      <c r="K56" s="5" t="s">
        <v>320</v>
      </c>
      <c r="L56" s="5" t="s">
        <v>321</v>
      </c>
      <c r="M56" s="5" t="s">
        <v>322</v>
      </c>
      <c r="N56" s="5" t="s">
        <v>323</v>
      </c>
      <c r="O56" s="5" t="s">
        <v>324</v>
      </c>
      <c r="P56" s="4" t="str">
        <f t="shared" si="0"/>
        <v>Outstanding</v>
      </c>
      <c r="Q56" s="13" t="s">
        <v>25</v>
      </c>
    </row>
    <row r="57" spans="1:17" ht="60" customHeight="1" x14ac:dyDescent="0.35">
      <c r="A57" s="11" t="s">
        <v>264</v>
      </c>
      <c r="B57" s="2" t="s">
        <v>325</v>
      </c>
      <c r="C57" s="1" t="s">
        <v>326</v>
      </c>
      <c r="D57" s="3" t="s">
        <v>20</v>
      </c>
      <c r="E57" s="3" t="s">
        <v>21</v>
      </c>
      <c r="F57" s="4" t="s">
        <v>22</v>
      </c>
      <c r="G57" s="4" t="s">
        <v>23</v>
      </c>
      <c r="H57" s="4" t="s">
        <v>24</v>
      </c>
      <c r="I57" s="4" t="s">
        <v>25</v>
      </c>
      <c r="J57" s="5" t="s">
        <v>25</v>
      </c>
      <c r="K57" s="5" t="s">
        <v>327</v>
      </c>
      <c r="L57" s="5" t="s">
        <v>321</v>
      </c>
      <c r="M57" s="5" t="s">
        <v>328</v>
      </c>
      <c r="N57" s="5" t="s">
        <v>329</v>
      </c>
      <c r="O57" s="5" t="s">
        <v>330</v>
      </c>
      <c r="P57" s="4" t="str">
        <f t="shared" si="0"/>
        <v>Outstanding</v>
      </c>
      <c r="Q57" s="13" t="s">
        <v>25</v>
      </c>
    </row>
    <row r="58" spans="1:17" ht="60" customHeight="1" x14ac:dyDescent="0.35">
      <c r="A58" s="11" t="s">
        <v>331</v>
      </c>
      <c r="B58" s="2" t="s">
        <v>332</v>
      </c>
      <c r="C58" s="1" t="s">
        <v>333</v>
      </c>
      <c r="D58" s="3" t="s">
        <v>59</v>
      </c>
      <c r="E58" s="3" t="s">
        <v>21</v>
      </c>
      <c r="F58" s="4" t="s">
        <v>22</v>
      </c>
      <c r="G58" s="4" t="s">
        <v>23</v>
      </c>
      <c r="H58" s="4" t="s">
        <v>24</v>
      </c>
      <c r="I58" s="4" t="s">
        <v>25</v>
      </c>
      <c r="J58" s="5" t="s">
        <v>25</v>
      </c>
      <c r="K58" s="5" t="s">
        <v>334</v>
      </c>
      <c r="L58" s="5" t="s">
        <v>335</v>
      </c>
      <c r="M58" s="5"/>
      <c r="N58" s="5" t="s">
        <v>336</v>
      </c>
      <c r="O58" s="5"/>
      <c r="P58" s="4" t="str">
        <f t="shared" si="0"/>
        <v>Outstanding</v>
      </c>
      <c r="Q58" s="13" t="s">
        <v>25</v>
      </c>
    </row>
    <row r="59" spans="1:17" ht="60" customHeight="1" x14ac:dyDescent="0.35">
      <c r="A59" s="11" t="s">
        <v>331</v>
      </c>
      <c r="B59" s="2" t="s">
        <v>337</v>
      </c>
      <c r="C59" s="1" t="s">
        <v>338</v>
      </c>
      <c r="D59" s="3" t="s">
        <v>20</v>
      </c>
      <c r="E59" s="3" t="s">
        <v>21</v>
      </c>
      <c r="F59" s="4" t="s">
        <v>22</v>
      </c>
      <c r="G59" s="4" t="s">
        <v>23</v>
      </c>
      <c r="H59" s="4" t="s">
        <v>24</v>
      </c>
      <c r="I59" s="4" t="s">
        <v>25</v>
      </c>
      <c r="J59" s="5" t="s">
        <v>25</v>
      </c>
      <c r="K59" s="5" t="s">
        <v>339</v>
      </c>
      <c r="L59" s="5" t="s">
        <v>340</v>
      </c>
      <c r="M59" s="5"/>
      <c r="N59" s="5" t="s">
        <v>341</v>
      </c>
      <c r="O59" s="5"/>
      <c r="P59" s="4" t="str">
        <f t="shared" si="0"/>
        <v>Outstanding</v>
      </c>
      <c r="Q59" s="13" t="s">
        <v>25</v>
      </c>
    </row>
    <row r="60" spans="1:17" ht="60" customHeight="1" x14ac:dyDescent="0.35">
      <c r="A60" s="11" t="s">
        <v>331</v>
      </c>
      <c r="B60" s="2" t="s">
        <v>342</v>
      </c>
      <c r="C60" s="1" t="s">
        <v>343</v>
      </c>
      <c r="D60" s="3" t="s">
        <v>20</v>
      </c>
      <c r="E60" s="3" t="s">
        <v>21</v>
      </c>
      <c r="F60" s="4" t="s">
        <v>22</v>
      </c>
      <c r="G60" s="4" t="s">
        <v>23</v>
      </c>
      <c r="H60" s="4" t="s">
        <v>24</v>
      </c>
      <c r="I60" s="4" t="s">
        <v>25</v>
      </c>
      <c r="J60" s="5" t="s">
        <v>25</v>
      </c>
      <c r="K60" s="5" t="s">
        <v>344</v>
      </c>
      <c r="L60" s="5" t="s">
        <v>345</v>
      </c>
      <c r="M60" s="5"/>
      <c r="N60" s="5" t="s">
        <v>346</v>
      </c>
      <c r="O60" s="5"/>
      <c r="P60" s="4" t="str">
        <f t="shared" si="0"/>
        <v>Outstanding</v>
      </c>
      <c r="Q60" s="13" t="s">
        <v>25</v>
      </c>
    </row>
    <row r="61" spans="1:17" ht="60" customHeight="1" x14ac:dyDescent="0.35">
      <c r="A61" s="11" t="s">
        <v>331</v>
      </c>
      <c r="B61" s="2" t="s">
        <v>347</v>
      </c>
      <c r="C61" s="1" t="s">
        <v>348</v>
      </c>
      <c r="D61" s="3" t="s">
        <v>20</v>
      </c>
      <c r="E61" s="3" t="s">
        <v>21</v>
      </c>
      <c r="F61" s="4" t="s">
        <v>22</v>
      </c>
      <c r="G61" s="4" t="s">
        <v>23</v>
      </c>
      <c r="H61" s="4" t="s">
        <v>24</v>
      </c>
      <c r="I61" s="4" t="s">
        <v>25</v>
      </c>
      <c r="J61" s="5" t="s">
        <v>25</v>
      </c>
      <c r="K61" s="5" t="s">
        <v>349</v>
      </c>
      <c r="L61" s="5" t="s">
        <v>350</v>
      </c>
      <c r="M61" s="5"/>
      <c r="N61" s="5" t="s">
        <v>351</v>
      </c>
      <c r="O61" s="5"/>
      <c r="P61" s="4" t="str">
        <f t="shared" si="0"/>
        <v>Outstanding</v>
      </c>
      <c r="Q61" s="13" t="s">
        <v>25</v>
      </c>
    </row>
    <row r="62" spans="1:17" ht="60" customHeight="1" x14ac:dyDescent="0.35">
      <c r="A62" s="11" t="s">
        <v>331</v>
      </c>
      <c r="B62" s="2" t="s">
        <v>352</v>
      </c>
      <c r="C62" s="1" t="s">
        <v>353</v>
      </c>
      <c r="D62" s="3" t="s">
        <v>20</v>
      </c>
      <c r="E62" s="3" t="s">
        <v>21</v>
      </c>
      <c r="F62" s="4" t="s">
        <v>22</v>
      </c>
      <c r="G62" s="4" t="s">
        <v>23</v>
      </c>
      <c r="H62" s="4" t="s">
        <v>24</v>
      </c>
      <c r="I62" s="4" t="s">
        <v>25</v>
      </c>
      <c r="J62" s="5" t="s">
        <v>25</v>
      </c>
      <c r="K62" s="5" t="s">
        <v>354</v>
      </c>
      <c r="L62" s="5" t="s">
        <v>355</v>
      </c>
      <c r="M62" s="5"/>
      <c r="N62" s="5" t="s">
        <v>356</v>
      </c>
      <c r="O62" s="5" t="s">
        <v>357</v>
      </c>
      <c r="P62" s="4" t="str">
        <f t="shared" si="0"/>
        <v>Outstanding</v>
      </c>
      <c r="Q62" s="13" t="s">
        <v>25</v>
      </c>
    </row>
    <row r="63" spans="1:17" ht="60" customHeight="1" x14ac:dyDescent="0.35">
      <c r="A63" s="11" t="s">
        <v>331</v>
      </c>
      <c r="B63" s="2" t="s">
        <v>358</v>
      </c>
      <c r="C63" s="1" t="s">
        <v>359</v>
      </c>
      <c r="D63" s="3" t="s">
        <v>20</v>
      </c>
      <c r="E63" s="3" t="s">
        <v>21</v>
      </c>
      <c r="F63" s="4" t="s">
        <v>22</v>
      </c>
      <c r="G63" s="4" t="s">
        <v>23</v>
      </c>
      <c r="H63" s="4" t="s">
        <v>24</v>
      </c>
      <c r="I63" s="4" t="s">
        <v>25</v>
      </c>
      <c r="J63" s="5" t="s">
        <v>25</v>
      </c>
      <c r="K63" s="5" t="s">
        <v>360</v>
      </c>
      <c r="L63" s="5" t="s">
        <v>361</v>
      </c>
      <c r="M63" s="5"/>
      <c r="N63" s="5" t="s">
        <v>362</v>
      </c>
      <c r="O63" s="5" t="s">
        <v>357</v>
      </c>
      <c r="P63" s="4" t="str">
        <f t="shared" si="0"/>
        <v>Outstanding</v>
      </c>
      <c r="Q63" s="13" t="s">
        <v>25</v>
      </c>
    </row>
    <row r="64" spans="1:17" ht="60" customHeight="1" x14ac:dyDescent="0.35">
      <c r="A64" s="11" t="s">
        <v>363</v>
      </c>
      <c r="B64" s="2" t="s">
        <v>364</v>
      </c>
      <c r="C64" s="1" t="s">
        <v>365</v>
      </c>
      <c r="D64" s="3" t="s">
        <v>20</v>
      </c>
      <c r="E64" s="3" t="s">
        <v>21</v>
      </c>
      <c r="F64" s="4" t="s">
        <v>22</v>
      </c>
      <c r="G64" s="4" t="s">
        <v>23</v>
      </c>
      <c r="H64" s="4" t="s">
        <v>24</v>
      </c>
      <c r="I64" s="4" t="s">
        <v>25</v>
      </c>
      <c r="J64" s="5" t="s">
        <v>25</v>
      </c>
      <c r="K64" s="5" t="s">
        <v>366</v>
      </c>
      <c r="L64" s="5" t="s">
        <v>367</v>
      </c>
      <c r="M64" s="5"/>
      <c r="N64" s="5" t="s">
        <v>368</v>
      </c>
      <c r="O64" s="5"/>
      <c r="P64" s="4" t="str">
        <f t="shared" si="0"/>
        <v>Outstanding</v>
      </c>
      <c r="Q64" s="13" t="s">
        <v>25</v>
      </c>
    </row>
    <row r="65" spans="1:17" ht="60" customHeight="1" x14ac:dyDescent="0.35">
      <c r="A65" s="11" t="s">
        <v>363</v>
      </c>
      <c r="B65" s="2" t="s">
        <v>369</v>
      </c>
      <c r="C65" s="1" t="s">
        <v>370</v>
      </c>
      <c r="D65" s="3" t="s">
        <v>20</v>
      </c>
      <c r="E65" s="3" t="s">
        <v>21</v>
      </c>
      <c r="F65" s="4" t="s">
        <v>22</v>
      </c>
      <c r="G65" s="4" t="s">
        <v>23</v>
      </c>
      <c r="H65" s="4" t="s">
        <v>24</v>
      </c>
      <c r="I65" s="4" t="s">
        <v>25</v>
      </c>
      <c r="J65" s="5" t="s">
        <v>25</v>
      </c>
      <c r="K65" s="5" t="s">
        <v>371</v>
      </c>
      <c r="L65" s="5" t="s">
        <v>372</v>
      </c>
      <c r="M65" s="5"/>
      <c r="N65" s="5" t="s">
        <v>373</v>
      </c>
      <c r="O65" s="5"/>
      <c r="P65" s="4" t="str">
        <f t="shared" si="0"/>
        <v>Outstanding</v>
      </c>
      <c r="Q65" s="13" t="s">
        <v>25</v>
      </c>
    </row>
    <row r="66" spans="1:17" ht="60" customHeight="1" x14ac:dyDescent="0.35">
      <c r="A66" s="11" t="s">
        <v>363</v>
      </c>
      <c r="B66" s="2" t="s">
        <v>374</v>
      </c>
      <c r="C66" s="1" t="s">
        <v>375</v>
      </c>
      <c r="D66" s="3" t="s">
        <v>20</v>
      </c>
      <c r="E66" s="3" t="s">
        <v>21</v>
      </c>
      <c r="F66" s="4" t="s">
        <v>22</v>
      </c>
      <c r="G66" s="4" t="s">
        <v>23</v>
      </c>
      <c r="H66" s="4" t="s">
        <v>24</v>
      </c>
      <c r="I66" s="4" t="s">
        <v>25</v>
      </c>
      <c r="J66" s="5" t="s">
        <v>25</v>
      </c>
      <c r="K66" s="5" t="s">
        <v>376</v>
      </c>
      <c r="L66" s="5" t="s">
        <v>377</v>
      </c>
      <c r="M66" s="5"/>
      <c r="N66" s="5" t="s">
        <v>378</v>
      </c>
      <c r="O66" s="5" t="s">
        <v>379</v>
      </c>
      <c r="P66" s="4" t="str">
        <f t="shared" si="0"/>
        <v>Outstanding</v>
      </c>
      <c r="Q66" s="13" t="s">
        <v>25</v>
      </c>
    </row>
    <row r="67" spans="1:17" ht="60" customHeight="1" x14ac:dyDescent="0.35">
      <c r="A67" s="11" t="s">
        <v>380</v>
      </c>
      <c r="B67" s="2" t="s">
        <v>381</v>
      </c>
      <c r="C67" s="1" t="s">
        <v>382</v>
      </c>
      <c r="D67" s="3" t="s">
        <v>20</v>
      </c>
      <c r="E67" s="3" t="s">
        <v>21</v>
      </c>
      <c r="F67" s="4" t="s">
        <v>22</v>
      </c>
      <c r="G67" s="4" t="s">
        <v>23</v>
      </c>
      <c r="H67" s="4" t="s">
        <v>24</v>
      </c>
      <c r="I67" s="4" t="s">
        <v>25</v>
      </c>
      <c r="J67" s="5" t="s">
        <v>25</v>
      </c>
      <c r="K67" s="5" t="s">
        <v>383</v>
      </c>
      <c r="L67" s="5" t="s">
        <v>384</v>
      </c>
      <c r="M67" s="5" t="s">
        <v>385</v>
      </c>
      <c r="N67" s="5" t="s">
        <v>386</v>
      </c>
      <c r="O67" s="5"/>
      <c r="P67" s="4" t="str">
        <f t="shared" si="0"/>
        <v>Outstanding</v>
      </c>
      <c r="Q67" s="13" t="s">
        <v>25</v>
      </c>
    </row>
    <row r="68" spans="1:17" ht="60" customHeight="1" x14ac:dyDescent="0.35">
      <c r="A68" s="11" t="s">
        <v>380</v>
      </c>
      <c r="B68" s="2" t="s">
        <v>387</v>
      </c>
      <c r="C68" s="1" t="s">
        <v>388</v>
      </c>
      <c r="D68" s="3" t="s">
        <v>20</v>
      </c>
      <c r="E68" s="3" t="s">
        <v>21</v>
      </c>
      <c r="F68" s="4" t="s">
        <v>22</v>
      </c>
      <c r="G68" s="4" t="s">
        <v>23</v>
      </c>
      <c r="H68" s="4" t="s">
        <v>24</v>
      </c>
      <c r="I68" s="4" t="s">
        <v>25</v>
      </c>
      <c r="J68" s="5" t="s">
        <v>25</v>
      </c>
      <c r="K68" s="5" t="s">
        <v>389</v>
      </c>
      <c r="L68" s="5" t="s">
        <v>390</v>
      </c>
      <c r="M68" s="5" t="s">
        <v>391</v>
      </c>
      <c r="N68" s="5" t="s">
        <v>392</v>
      </c>
      <c r="O68" s="5"/>
      <c r="P68" s="4" t="str">
        <f t="shared" si="0"/>
        <v>Outstanding</v>
      </c>
      <c r="Q68" s="13" t="s">
        <v>25</v>
      </c>
    </row>
    <row r="69" spans="1:17" ht="60" customHeight="1" x14ac:dyDescent="0.35">
      <c r="A69" s="11" t="s">
        <v>380</v>
      </c>
      <c r="B69" s="2" t="s">
        <v>393</v>
      </c>
      <c r="C69" s="1" t="s">
        <v>394</v>
      </c>
      <c r="D69" s="3" t="s">
        <v>20</v>
      </c>
      <c r="E69" s="3" t="s">
        <v>21</v>
      </c>
      <c r="F69" s="4" t="s">
        <v>22</v>
      </c>
      <c r="G69" s="4" t="s">
        <v>23</v>
      </c>
      <c r="H69" s="4" t="s">
        <v>24</v>
      </c>
      <c r="I69" s="4" t="s">
        <v>25</v>
      </c>
      <c r="J69" s="5" t="s">
        <v>25</v>
      </c>
      <c r="K69" s="5" t="s">
        <v>395</v>
      </c>
      <c r="L69" s="5" t="s">
        <v>396</v>
      </c>
      <c r="M69" s="5" t="s">
        <v>397</v>
      </c>
      <c r="N69" s="5" t="s">
        <v>398</v>
      </c>
      <c r="O69" s="5"/>
      <c r="P69" s="4" t="str">
        <f t="shared" si="0"/>
        <v>Outstanding</v>
      </c>
      <c r="Q69" s="13" t="s">
        <v>25</v>
      </c>
    </row>
    <row r="70" spans="1:17" ht="60" customHeight="1" x14ac:dyDescent="0.35">
      <c r="A70" s="11" t="s">
        <v>380</v>
      </c>
      <c r="B70" s="2" t="s">
        <v>399</v>
      </c>
      <c r="C70" s="1" t="s">
        <v>400</v>
      </c>
      <c r="D70" s="3" t="s">
        <v>20</v>
      </c>
      <c r="E70" s="3" t="s">
        <v>21</v>
      </c>
      <c r="F70" s="4" t="s">
        <v>22</v>
      </c>
      <c r="G70" s="4" t="s">
        <v>23</v>
      </c>
      <c r="H70" s="4" t="s">
        <v>24</v>
      </c>
      <c r="I70" s="4" t="s">
        <v>25</v>
      </c>
      <c r="J70" s="5" t="s">
        <v>25</v>
      </c>
      <c r="K70" s="5" t="s">
        <v>401</v>
      </c>
      <c r="L70" s="5" t="s">
        <v>402</v>
      </c>
      <c r="M70" s="5" t="s">
        <v>403</v>
      </c>
      <c r="N70" s="5" t="s">
        <v>404</v>
      </c>
      <c r="O70" s="5"/>
      <c r="P70" s="4" t="str">
        <f t="shared" si="0"/>
        <v>Outstanding</v>
      </c>
      <c r="Q70" s="13" t="s">
        <v>25</v>
      </c>
    </row>
    <row r="71" spans="1:17" ht="60" customHeight="1" x14ac:dyDescent="0.35">
      <c r="A71" s="11" t="s">
        <v>380</v>
      </c>
      <c r="B71" s="2" t="s">
        <v>405</v>
      </c>
      <c r="C71" s="1" t="s">
        <v>406</v>
      </c>
      <c r="D71" s="3" t="s">
        <v>20</v>
      </c>
      <c r="E71" s="3" t="s">
        <v>21</v>
      </c>
      <c r="F71" s="4" t="s">
        <v>22</v>
      </c>
      <c r="G71" s="4" t="s">
        <v>23</v>
      </c>
      <c r="H71" s="4" t="s">
        <v>24</v>
      </c>
      <c r="I71" s="4" t="s">
        <v>25</v>
      </c>
      <c r="J71" s="5" t="s">
        <v>25</v>
      </c>
      <c r="K71" s="5" t="s">
        <v>407</v>
      </c>
      <c r="L71" s="5" t="s">
        <v>408</v>
      </c>
      <c r="M71" s="5" t="s">
        <v>409</v>
      </c>
      <c r="N71" s="5" t="s">
        <v>410</v>
      </c>
      <c r="O71" s="5"/>
      <c r="P71" s="4" t="str">
        <f t="shared" si="0"/>
        <v>Outstanding</v>
      </c>
      <c r="Q71" s="13" t="s">
        <v>25</v>
      </c>
    </row>
    <row r="72" spans="1:17" ht="60" customHeight="1" x14ac:dyDescent="0.35">
      <c r="A72" s="11" t="s">
        <v>380</v>
      </c>
      <c r="B72" s="2" t="s">
        <v>411</v>
      </c>
      <c r="C72" s="1" t="s">
        <v>412</v>
      </c>
      <c r="D72" s="3" t="s">
        <v>20</v>
      </c>
      <c r="E72" s="3" t="s">
        <v>21</v>
      </c>
      <c r="F72" s="4" t="s">
        <v>22</v>
      </c>
      <c r="G72" s="4" t="s">
        <v>23</v>
      </c>
      <c r="H72" s="4" t="s">
        <v>24</v>
      </c>
      <c r="I72" s="4" t="s">
        <v>25</v>
      </c>
      <c r="J72" s="5" t="s">
        <v>25</v>
      </c>
      <c r="K72" s="5" t="s">
        <v>413</v>
      </c>
      <c r="L72" s="5" t="s">
        <v>414</v>
      </c>
      <c r="M72" s="5" t="s">
        <v>415</v>
      </c>
      <c r="N72" s="5" t="s">
        <v>416</v>
      </c>
      <c r="O72" s="5"/>
      <c r="P72" s="4" t="str">
        <f t="shared" si="0"/>
        <v>Outstanding</v>
      </c>
      <c r="Q72" s="13" t="s">
        <v>25</v>
      </c>
    </row>
    <row r="73" spans="1:17" ht="60" customHeight="1" x14ac:dyDescent="0.35">
      <c r="A73" s="11" t="s">
        <v>380</v>
      </c>
      <c r="B73" s="2" t="s">
        <v>417</v>
      </c>
      <c r="C73" s="1" t="s">
        <v>418</v>
      </c>
      <c r="D73" s="3" t="s">
        <v>20</v>
      </c>
      <c r="E73" s="3" t="s">
        <v>21</v>
      </c>
      <c r="F73" s="4" t="s">
        <v>22</v>
      </c>
      <c r="G73" s="4" t="s">
        <v>23</v>
      </c>
      <c r="H73" s="4" t="s">
        <v>24</v>
      </c>
      <c r="I73" s="4" t="s">
        <v>25</v>
      </c>
      <c r="J73" s="5" t="s">
        <v>25</v>
      </c>
      <c r="K73" s="5" t="s">
        <v>419</v>
      </c>
      <c r="L73" s="5" t="s">
        <v>420</v>
      </c>
      <c r="M73" s="5" t="s">
        <v>421</v>
      </c>
      <c r="N73" s="5" t="s">
        <v>422</v>
      </c>
      <c r="O73" s="5"/>
      <c r="P73" s="4" t="str">
        <f t="shared" si="0"/>
        <v>Outstanding</v>
      </c>
      <c r="Q73" s="13" t="s">
        <v>25</v>
      </c>
    </row>
    <row r="74" spans="1:17" ht="60" customHeight="1" x14ac:dyDescent="0.35">
      <c r="A74" s="11" t="s">
        <v>380</v>
      </c>
      <c r="B74" s="2" t="s">
        <v>423</v>
      </c>
      <c r="C74" s="1" t="s">
        <v>424</v>
      </c>
      <c r="D74" s="3" t="s">
        <v>20</v>
      </c>
      <c r="E74" s="3" t="s">
        <v>21</v>
      </c>
      <c r="F74" s="4" t="s">
        <v>22</v>
      </c>
      <c r="G74" s="4" t="s">
        <v>23</v>
      </c>
      <c r="H74" s="4" t="s">
        <v>24</v>
      </c>
      <c r="I74" s="4" t="s">
        <v>25</v>
      </c>
      <c r="J74" s="5" t="s">
        <v>25</v>
      </c>
      <c r="K74" s="5" t="s">
        <v>425</v>
      </c>
      <c r="L74" s="5" t="s">
        <v>426</v>
      </c>
      <c r="M74" s="5" t="s">
        <v>427</v>
      </c>
      <c r="N74" s="5" t="s">
        <v>428</v>
      </c>
      <c r="O74" s="5"/>
      <c r="P74" s="4" t="str">
        <f t="shared" si="0"/>
        <v>Outstanding</v>
      </c>
      <c r="Q74" s="13" t="s">
        <v>25</v>
      </c>
    </row>
    <row r="75" spans="1:17" ht="60" customHeight="1" x14ac:dyDescent="0.35">
      <c r="A75" s="11" t="s">
        <v>380</v>
      </c>
      <c r="B75" s="2" t="s">
        <v>429</v>
      </c>
      <c r="C75" s="1" t="s">
        <v>430</v>
      </c>
      <c r="D75" s="3" t="s">
        <v>20</v>
      </c>
      <c r="E75" s="3" t="s">
        <v>21</v>
      </c>
      <c r="F75" s="4" t="s">
        <v>22</v>
      </c>
      <c r="G75" s="4" t="s">
        <v>23</v>
      </c>
      <c r="H75" s="4" t="s">
        <v>24</v>
      </c>
      <c r="I75" s="4" t="s">
        <v>25</v>
      </c>
      <c r="J75" s="5" t="s">
        <v>25</v>
      </c>
      <c r="K75" s="5" t="s">
        <v>431</v>
      </c>
      <c r="L75" s="5" t="s">
        <v>432</v>
      </c>
      <c r="M75" s="5" t="s">
        <v>433</v>
      </c>
      <c r="N75" s="5" t="s">
        <v>434</v>
      </c>
      <c r="O75" s="5"/>
      <c r="P75" s="4" t="str">
        <f t="shared" si="0"/>
        <v>Outstanding</v>
      </c>
      <c r="Q75" s="13" t="s">
        <v>25</v>
      </c>
    </row>
    <row r="76" spans="1:17" ht="60" customHeight="1" x14ac:dyDescent="0.35">
      <c r="A76" s="11" t="s">
        <v>380</v>
      </c>
      <c r="B76" s="2" t="s">
        <v>435</v>
      </c>
      <c r="C76" s="1" t="s">
        <v>436</v>
      </c>
      <c r="D76" s="3" t="s">
        <v>20</v>
      </c>
      <c r="E76" s="3" t="s">
        <v>21</v>
      </c>
      <c r="F76" s="4" t="s">
        <v>22</v>
      </c>
      <c r="G76" s="4" t="s">
        <v>23</v>
      </c>
      <c r="H76" s="4" t="s">
        <v>24</v>
      </c>
      <c r="I76" s="4" t="s">
        <v>25</v>
      </c>
      <c r="J76" s="5" t="s">
        <v>25</v>
      </c>
      <c r="K76" s="5" t="s">
        <v>437</v>
      </c>
      <c r="L76" s="5" t="s">
        <v>438</v>
      </c>
      <c r="M76" s="5" t="s">
        <v>439</v>
      </c>
      <c r="N76" s="5" t="s">
        <v>440</v>
      </c>
      <c r="O76" s="5"/>
      <c r="P76" s="4" t="str">
        <f t="shared" si="0"/>
        <v>Outstanding</v>
      </c>
      <c r="Q76" s="13" t="s">
        <v>25</v>
      </c>
    </row>
    <row r="77" spans="1:17" ht="60" customHeight="1" x14ac:dyDescent="0.35">
      <c r="A77" s="11" t="s">
        <v>380</v>
      </c>
      <c r="B77" s="2" t="s">
        <v>441</v>
      </c>
      <c r="C77" s="1" t="s">
        <v>442</v>
      </c>
      <c r="D77" s="3" t="s">
        <v>20</v>
      </c>
      <c r="E77" s="3" t="s">
        <v>21</v>
      </c>
      <c r="F77" s="4" t="s">
        <v>22</v>
      </c>
      <c r="G77" s="4" t="s">
        <v>23</v>
      </c>
      <c r="H77" s="4" t="s">
        <v>24</v>
      </c>
      <c r="I77" s="4" t="s">
        <v>25</v>
      </c>
      <c r="J77" s="5" t="s">
        <v>25</v>
      </c>
      <c r="K77" s="5" t="s">
        <v>443</v>
      </c>
      <c r="L77" s="5" t="s">
        <v>444</v>
      </c>
      <c r="M77" s="5" t="s">
        <v>445</v>
      </c>
      <c r="N77" s="5" t="s">
        <v>446</v>
      </c>
      <c r="O77" s="5"/>
      <c r="P77" s="4" t="str">
        <f t="shared" si="0"/>
        <v>Outstanding</v>
      </c>
      <c r="Q77" s="13" t="s">
        <v>25</v>
      </c>
    </row>
    <row r="78" spans="1:17" ht="60" customHeight="1" x14ac:dyDescent="0.35">
      <c r="A78" s="11" t="s">
        <v>380</v>
      </c>
      <c r="B78" s="2" t="s">
        <v>447</v>
      </c>
      <c r="C78" s="1" t="s">
        <v>448</v>
      </c>
      <c r="D78" s="3" t="s">
        <v>20</v>
      </c>
      <c r="E78" s="3" t="s">
        <v>21</v>
      </c>
      <c r="F78" s="4" t="s">
        <v>22</v>
      </c>
      <c r="G78" s="4" t="s">
        <v>23</v>
      </c>
      <c r="H78" s="4" t="s">
        <v>24</v>
      </c>
      <c r="I78" s="4" t="s">
        <v>25</v>
      </c>
      <c r="J78" s="5" t="s">
        <v>25</v>
      </c>
      <c r="K78" s="5" t="s">
        <v>449</v>
      </c>
      <c r="L78" s="5" t="s">
        <v>450</v>
      </c>
      <c r="M78" s="5" t="s">
        <v>451</v>
      </c>
      <c r="N78" s="5" t="s">
        <v>452</v>
      </c>
      <c r="O78" s="5"/>
      <c r="P78" s="4" t="str">
        <f t="shared" si="0"/>
        <v>Outstanding</v>
      </c>
      <c r="Q78" s="13" t="s">
        <v>25</v>
      </c>
    </row>
    <row r="79" spans="1:17" ht="60" customHeight="1" x14ac:dyDescent="0.35">
      <c r="A79" s="11" t="s">
        <v>380</v>
      </c>
      <c r="B79" s="2" t="s">
        <v>453</v>
      </c>
      <c r="C79" s="1" t="s">
        <v>454</v>
      </c>
      <c r="D79" s="3" t="s">
        <v>20</v>
      </c>
      <c r="E79" s="3" t="s">
        <v>21</v>
      </c>
      <c r="F79" s="4" t="s">
        <v>22</v>
      </c>
      <c r="G79" s="4" t="s">
        <v>23</v>
      </c>
      <c r="H79" s="4" t="s">
        <v>24</v>
      </c>
      <c r="I79" s="4" t="s">
        <v>25</v>
      </c>
      <c r="J79" s="5" t="s">
        <v>25</v>
      </c>
      <c r="K79" s="5" t="s">
        <v>455</v>
      </c>
      <c r="L79" s="5" t="s">
        <v>456</v>
      </c>
      <c r="M79" s="5" t="s">
        <v>457</v>
      </c>
      <c r="N79" s="5" t="s">
        <v>458</v>
      </c>
      <c r="O79" s="5"/>
      <c r="P79" s="4" t="str">
        <f t="shared" si="0"/>
        <v>Outstanding</v>
      </c>
      <c r="Q79" s="13" t="s">
        <v>25</v>
      </c>
    </row>
    <row r="80" spans="1:17" ht="60" customHeight="1" x14ac:dyDescent="0.35">
      <c r="A80" s="11" t="s">
        <v>380</v>
      </c>
      <c r="B80" s="2" t="s">
        <v>459</v>
      </c>
      <c r="C80" s="1" t="s">
        <v>460</v>
      </c>
      <c r="D80" s="3" t="s">
        <v>20</v>
      </c>
      <c r="E80" s="3" t="s">
        <v>21</v>
      </c>
      <c r="F80" s="4" t="s">
        <v>22</v>
      </c>
      <c r="G80" s="4" t="s">
        <v>23</v>
      </c>
      <c r="H80" s="4" t="s">
        <v>24</v>
      </c>
      <c r="I80" s="4" t="s">
        <v>25</v>
      </c>
      <c r="J80" s="5" t="s">
        <v>25</v>
      </c>
      <c r="K80" s="5" t="s">
        <v>461</v>
      </c>
      <c r="L80" s="5" t="s">
        <v>462</v>
      </c>
      <c r="M80" s="5" t="s">
        <v>463</v>
      </c>
      <c r="N80" s="5" t="s">
        <v>464</v>
      </c>
      <c r="O80" s="5"/>
      <c r="P80" s="4" t="str">
        <f t="shared" si="0"/>
        <v>Outstanding</v>
      </c>
      <c r="Q80" s="13" t="s">
        <v>25</v>
      </c>
    </row>
    <row r="81" spans="1:17" ht="60" customHeight="1" x14ac:dyDescent="0.35">
      <c r="A81" s="11" t="s">
        <v>380</v>
      </c>
      <c r="B81" s="2" t="s">
        <v>465</v>
      </c>
      <c r="C81" s="1" t="s">
        <v>466</v>
      </c>
      <c r="D81" s="3" t="s">
        <v>20</v>
      </c>
      <c r="E81" s="3" t="s">
        <v>21</v>
      </c>
      <c r="F81" s="4" t="s">
        <v>22</v>
      </c>
      <c r="G81" s="4" t="s">
        <v>23</v>
      </c>
      <c r="H81" s="4" t="s">
        <v>24</v>
      </c>
      <c r="I81" s="4" t="s">
        <v>25</v>
      </c>
      <c r="J81" s="5" t="s">
        <v>25</v>
      </c>
      <c r="K81" s="5" t="s">
        <v>467</v>
      </c>
      <c r="L81" s="5" t="s">
        <v>468</v>
      </c>
      <c r="M81" s="5" t="s">
        <v>469</v>
      </c>
      <c r="N81" s="5" t="s">
        <v>470</v>
      </c>
      <c r="O81" s="5"/>
      <c r="P81" s="4" t="str">
        <f t="shared" si="0"/>
        <v>Outstanding</v>
      </c>
      <c r="Q81" s="13" t="s">
        <v>25</v>
      </c>
    </row>
    <row r="82" spans="1:17" ht="60" customHeight="1" x14ac:dyDescent="0.35">
      <c r="A82" s="11" t="s">
        <v>380</v>
      </c>
      <c r="B82" s="2" t="s">
        <v>471</v>
      </c>
      <c r="C82" s="1" t="s">
        <v>472</v>
      </c>
      <c r="D82" s="3" t="s">
        <v>20</v>
      </c>
      <c r="E82" s="3" t="s">
        <v>21</v>
      </c>
      <c r="F82" s="4" t="s">
        <v>22</v>
      </c>
      <c r="G82" s="4" t="s">
        <v>23</v>
      </c>
      <c r="H82" s="4" t="s">
        <v>24</v>
      </c>
      <c r="I82" s="4" t="s">
        <v>25</v>
      </c>
      <c r="J82" s="5" t="s">
        <v>25</v>
      </c>
      <c r="K82" s="5" t="s">
        <v>473</v>
      </c>
      <c r="L82" s="5" t="s">
        <v>474</v>
      </c>
      <c r="M82" s="5" t="s">
        <v>475</v>
      </c>
      <c r="N82" s="5" t="s">
        <v>476</v>
      </c>
      <c r="O82" s="5"/>
      <c r="P82" s="4" t="str">
        <f t="shared" si="0"/>
        <v>Outstanding</v>
      </c>
      <c r="Q82" s="13" t="s">
        <v>25</v>
      </c>
    </row>
    <row r="83" spans="1:17" ht="60" customHeight="1" x14ac:dyDescent="0.35">
      <c r="A83" s="11" t="s">
        <v>380</v>
      </c>
      <c r="B83" s="2" t="s">
        <v>477</v>
      </c>
      <c r="C83" s="1" t="s">
        <v>478</v>
      </c>
      <c r="D83" s="3" t="s">
        <v>20</v>
      </c>
      <c r="E83" s="3" t="s">
        <v>21</v>
      </c>
      <c r="F83" s="4" t="s">
        <v>22</v>
      </c>
      <c r="G83" s="4" t="s">
        <v>23</v>
      </c>
      <c r="H83" s="4" t="s">
        <v>24</v>
      </c>
      <c r="I83" s="4" t="s">
        <v>25</v>
      </c>
      <c r="J83" s="5" t="s">
        <v>25</v>
      </c>
      <c r="K83" s="5" t="s">
        <v>479</v>
      </c>
      <c r="L83" s="5" t="s">
        <v>480</v>
      </c>
      <c r="M83" s="5" t="s">
        <v>481</v>
      </c>
      <c r="N83" s="5" t="s">
        <v>482</v>
      </c>
      <c r="O83" s="5"/>
      <c r="P83" s="4" t="str">
        <f t="shared" si="0"/>
        <v>Outstanding</v>
      </c>
      <c r="Q83" s="13" t="s">
        <v>25</v>
      </c>
    </row>
    <row r="84" spans="1:17" ht="60" customHeight="1" x14ac:dyDescent="0.35">
      <c r="A84" s="11" t="s">
        <v>380</v>
      </c>
      <c r="B84" s="2" t="s">
        <v>483</v>
      </c>
      <c r="C84" s="1" t="s">
        <v>484</v>
      </c>
      <c r="D84" s="3" t="s">
        <v>20</v>
      </c>
      <c r="E84" s="3" t="s">
        <v>21</v>
      </c>
      <c r="F84" s="4" t="s">
        <v>22</v>
      </c>
      <c r="G84" s="4" t="s">
        <v>23</v>
      </c>
      <c r="H84" s="4" t="s">
        <v>24</v>
      </c>
      <c r="I84" s="4" t="s">
        <v>25</v>
      </c>
      <c r="J84" s="5" t="s">
        <v>25</v>
      </c>
      <c r="K84" s="5" t="s">
        <v>485</v>
      </c>
      <c r="L84" s="5" t="s">
        <v>486</v>
      </c>
      <c r="M84" s="5" t="s">
        <v>487</v>
      </c>
      <c r="N84" s="5" t="s">
        <v>488</v>
      </c>
      <c r="O84" s="5"/>
      <c r="P84" s="4" t="str">
        <f t="shared" si="0"/>
        <v>Outstanding</v>
      </c>
      <c r="Q84" s="13" t="s">
        <v>25</v>
      </c>
    </row>
    <row r="85" spans="1:17" ht="60" customHeight="1" x14ac:dyDescent="0.35">
      <c r="A85" s="11" t="s">
        <v>380</v>
      </c>
      <c r="B85" s="2" t="s">
        <v>489</v>
      </c>
      <c r="C85" s="1" t="s">
        <v>490</v>
      </c>
      <c r="D85" s="3" t="s">
        <v>20</v>
      </c>
      <c r="E85" s="3" t="s">
        <v>21</v>
      </c>
      <c r="F85" s="4" t="s">
        <v>22</v>
      </c>
      <c r="G85" s="4" t="s">
        <v>23</v>
      </c>
      <c r="H85" s="4" t="s">
        <v>24</v>
      </c>
      <c r="I85" s="4" t="s">
        <v>25</v>
      </c>
      <c r="J85" s="5" t="s">
        <v>25</v>
      </c>
      <c r="K85" s="5" t="s">
        <v>491</v>
      </c>
      <c r="L85" s="5" t="s">
        <v>492</v>
      </c>
      <c r="M85" s="5" t="s">
        <v>493</v>
      </c>
      <c r="N85" s="5" t="s">
        <v>494</v>
      </c>
      <c r="O85" s="5"/>
      <c r="P85" s="4" t="str">
        <f t="shared" si="0"/>
        <v>Outstanding</v>
      </c>
      <c r="Q85" s="13" t="s">
        <v>25</v>
      </c>
    </row>
    <row r="86" spans="1:17" ht="60" customHeight="1" x14ac:dyDescent="0.35">
      <c r="A86" s="11" t="s">
        <v>380</v>
      </c>
      <c r="B86" s="2" t="s">
        <v>495</v>
      </c>
      <c r="C86" s="1" t="s">
        <v>496</v>
      </c>
      <c r="D86" s="3" t="s">
        <v>20</v>
      </c>
      <c r="E86" s="3" t="s">
        <v>110</v>
      </c>
      <c r="F86" s="4" t="s">
        <v>22</v>
      </c>
      <c r="G86" s="4" t="s">
        <v>23</v>
      </c>
      <c r="H86" s="4" t="s">
        <v>24</v>
      </c>
      <c r="I86" s="4" t="s">
        <v>25</v>
      </c>
      <c r="J86" s="5" t="s">
        <v>25</v>
      </c>
      <c r="K86" s="5" t="s">
        <v>497</v>
      </c>
      <c r="L86" s="5" t="s">
        <v>498</v>
      </c>
      <c r="M86" s="5" t="s">
        <v>499</v>
      </c>
      <c r="N86" s="5" t="s">
        <v>500</v>
      </c>
      <c r="O86" s="5"/>
      <c r="P86" s="4" t="str">
        <f t="shared" si="0"/>
        <v>Outstanding</v>
      </c>
      <c r="Q86" s="13" t="s">
        <v>25</v>
      </c>
    </row>
    <row r="87" spans="1:17" ht="60" customHeight="1" x14ac:dyDescent="0.35">
      <c r="A87" s="11" t="s">
        <v>380</v>
      </c>
      <c r="B87" s="2" t="s">
        <v>501</v>
      </c>
      <c r="C87" s="1" t="s">
        <v>502</v>
      </c>
      <c r="D87" s="3" t="s">
        <v>20</v>
      </c>
      <c r="E87" s="3" t="s">
        <v>21</v>
      </c>
      <c r="F87" s="4" t="s">
        <v>22</v>
      </c>
      <c r="G87" s="4" t="s">
        <v>23</v>
      </c>
      <c r="H87" s="4" t="s">
        <v>24</v>
      </c>
      <c r="I87" s="4" t="s">
        <v>25</v>
      </c>
      <c r="J87" s="5" t="s">
        <v>25</v>
      </c>
      <c r="K87" s="5" t="s">
        <v>503</v>
      </c>
      <c r="L87" s="5" t="s">
        <v>504</v>
      </c>
      <c r="M87" s="5"/>
      <c r="N87" s="5" t="s">
        <v>505</v>
      </c>
      <c r="O87" s="5"/>
      <c r="P87" s="4" t="str">
        <f t="shared" si="0"/>
        <v>Outstanding</v>
      </c>
      <c r="Q87" s="13" t="s">
        <v>25</v>
      </c>
    </row>
    <row r="88" spans="1:17" ht="60" customHeight="1" x14ac:dyDescent="0.35">
      <c r="A88" s="11" t="s">
        <v>380</v>
      </c>
      <c r="B88" s="2" t="s">
        <v>506</v>
      </c>
      <c r="C88" s="1" t="s">
        <v>507</v>
      </c>
      <c r="D88" s="3" t="s">
        <v>59</v>
      </c>
      <c r="E88" s="3" t="s">
        <v>21</v>
      </c>
      <c r="F88" s="4" t="s">
        <v>22</v>
      </c>
      <c r="G88" s="4" t="s">
        <v>23</v>
      </c>
      <c r="H88" s="4" t="s">
        <v>24</v>
      </c>
      <c r="I88" s="4" t="s">
        <v>25</v>
      </c>
      <c r="J88" s="5" t="s">
        <v>25</v>
      </c>
      <c r="K88" s="5" t="s">
        <v>508</v>
      </c>
      <c r="L88" s="5" t="s">
        <v>509</v>
      </c>
      <c r="M88" s="5" t="s">
        <v>510</v>
      </c>
      <c r="N88" s="5" t="s">
        <v>511</v>
      </c>
      <c r="O88" s="5"/>
      <c r="P88" s="4" t="str">
        <f t="shared" si="0"/>
        <v>Outstanding</v>
      </c>
      <c r="Q88" s="13" t="s">
        <v>25</v>
      </c>
    </row>
    <row r="89" spans="1:17" ht="60" customHeight="1" x14ac:dyDescent="0.35">
      <c r="A89" s="11" t="s">
        <v>512</v>
      </c>
      <c r="B89" s="2" t="s">
        <v>513</v>
      </c>
      <c r="C89" s="1" t="s">
        <v>514</v>
      </c>
      <c r="D89" s="3" t="s">
        <v>20</v>
      </c>
      <c r="E89" s="3" t="s">
        <v>21</v>
      </c>
      <c r="F89" s="4" t="s">
        <v>22</v>
      </c>
      <c r="G89" s="4" t="s">
        <v>23</v>
      </c>
      <c r="H89" s="4" t="s">
        <v>24</v>
      </c>
      <c r="I89" s="4" t="s">
        <v>25</v>
      </c>
      <c r="J89" s="5" t="s">
        <v>25</v>
      </c>
      <c r="K89" s="5" t="s">
        <v>515</v>
      </c>
      <c r="L89" s="5" t="s">
        <v>420</v>
      </c>
      <c r="M89" s="5"/>
      <c r="N89" s="5" t="s">
        <v>516</v>
      </c>
      <c r="O89" s="5"/>
      <c r="P89" s="4" t="str">
        <f t="shared" si="0"/>
        <v>Outstanding</v>
      </c>
      <c r="Q89" s="13" t="s">
        <v>25</v>
      </c>
    </row>
    <row r="90" spans="1:17" ht="60" customHeight="1" x14ac:dyDescent="0.35">
      <c r="A90" s="11" t="s">
        <v>512</v>
      </c>
      <c r="B90" s="2" t="s">
        <v>517</v>
      </c>
      <c r="C90" s="1" t="s">
        <v>518</v>
      </c>
      <c r="D90" s="3" t="s">
        <v>20</v>
      </c>
      <c r="E90" s="3" t="s">
        <v>110</v>
      </c>
      <c r="F90" s="4" t="s">
        <v>22</v>
      </c>
      <c r="G90" s="4" t="s">
        <v>23</v>
      </c>
      <c r="H90" s="4" t="s">
        <v>24</v>
      </c>
      <c r="I90" s="4" t="s">
        <v>25</v>
      </c>
      <c r="J90" s="5" t="s">
        <v>25</v>
      </c>
      <c r="K90" s="5" t="s">
        <v>519</v>
      </c>
      <c r="L90" s="5" t="s">
        <v>520</v>
      </c>
      <c r="M90" s="5" t="s">
        <v>521</v>
      </c>
      <c r="N90" s="5" t="s">
        <v>522</v>
      </c>
      <c r="O90" s="5"/>
      <c r="P90" s="4" t="str">
        <f t="shared" si="0"/>
        <v>Outstanding</v>
      </c>
      <c r="Q90" s="13" t="s">
        <v>25</v>
      </c>
    </row>
    <row r="91" spans="1:17" ht="60" customHeight="1" x14ac:dyDescent="0.35">
      <c r="A91" s="11" t="s">
        <v>512</v>
      </c>
      <c r="B91" s="2" t="s">
        <v>523</v>
      </c>
      <c r="C91" s="1" t="s">
        <v>524</v>
      </c>
      <c r="D91" s="3" t="s">
        <v>20</v>
      </c>
      <c r="E91" s="3" t="s">
        <v>21</v>
      </c>
      <c r="F91" s="4" t="s">
        <v>22</v>
      </c>
      <c r="G91" s="4" t="s">
        <v>23</v>
      </c>
      <c r="H91" s="4" t="s">
        <v>24</v>
      </c>
      <c r="I91" s="4" t="s">
        <v>25</v>
      </c>
      <c r="J91" s="5" t="s">
        <v>25</v>
      </c>
      <c r="K91" s="5" t="s">
        <v>525</v>
      </c>
      <c r="L91" s="5" t="s">
        <v>438</v>
      </c>
      <c r="M91" s="5" t="s">
        <v>526</v>
      </c>
      <c r="N91" s="5" t="s">
        <v>527</v>
      </c>
      <c r="O91" s="5"/>
      <c r="P91" s="4" t="str">
        <f t="shared" si="0"/>
        <v>Outstanding</v>
      </c>
      <c r="Q91" s="13" t="s">
        <v>25</v>
      </c>
    </row>
    <row r="92" spans="1:17" ht="60" customHeight="1" x14ac:dyDescent="0.35">
      <c r="A92" s="11" t="s">
        <v>512</v>
      </c>
      <c r="B92" s="2" t="s">
        <v>528</v>
      </c>
      <c r="C92" s="1" t="s">
        <v>529</v>
      </c>
      <c r="D92" s="3" t="s">
        <v>20</v>
      </c>
      <c r="E92" s="3" t="s">
        <v>21</v>
      </c>
      <c r="F92" s="4" t="s">
        <v>22</v>
      </c>
      <c r="G92" s="4" t="s">
        <v>23</v>
      </c>
      <c r="H92" s="4" t="s">
        <v>24</v>
      </c>
      <c r="I92" s="4" t="s">
        <v>25</v>
      </c>
      <c r="J92" s="5" t="s">
        <v>25</v>
      </c>
      <c r="K92" s="5" t="s">
        <v>530</v>
      </c>
      <c r="L92" s="5" t="s">
        <v>531</v>
      </c>
      <c r="M92" s="5" t="s">
        <v>526</v>
      </c>
      <c r="N92" s="5" t="s">
        <v>532</v>
      </c>
      <c r="O92" s="5"/>
      <c r="P92" s="4" t="str">
        <f t="shared" si="0"/>
        <v>Outstanding</v>
      </c>
      <c r="Q92" s="13" t="s">
        <v>25</v>
      </c>
    </row>
    <row r="93" spans="1:17" ht="60" customHeight="1" x14ac:dyDescent="0.35">
      <c r="A93" s="11" t="s">
        <v>512</v>
      </c>
      <c r="B93" s="2" t="s">
        <v>533</v>
      </c>
      <c r="C93" s="1" t="s">
        <v>534</v>
      </c>
      <c r="D93" s="3" t="s">
        <v>20</v>
      </c>
      <c r="E93" s="3" t="s">
        <v>21</v>
      </c>
      <c r="F93" s="4" t="s">
        <v>22</v>
      </c>
      <c r="G93" s="4" t="s">
        <v>23</v>
      </c>
      <c r="H93" s="4" t="s">
        <v>24</v>
      </c>
      <c r="I93" s="4" t="s">
        <v>25</v>
      </c>
      <c r="J93" s="5" t="s">
        <v>25</v>
      </c>
      <c r="K93" s="5" t="s">
        <v>535</v>
      </c>
      <c r="L93" s="5" t="s">
        <v>474</v>
      </c>
      <c r="M93" s="5"/>
      <c r="N93" s="5" t="s">
        <v>536</v>
      </c>
      <c r="O93" s="5"/>
      <c r="P93" s="4" t="str">
        <f t="shared" si="0"/>
        <v>Outstanding</v>
      </c>
      <c r="Q93" s="13" t="s">
        <v>25</v>
      </c>
    </row>
    <row r="94" spans="1:17" ht="60" customHeight="1" x14ac:dyDescent="0.35">
      <c r="A94" s="11" t="s">
        <v>537</v>
      </c>
      <c r="B94" s="2" t="s">
        <v>538</v>
      </c>
      <c r="C94" s="1" t="s">
        <v>539</v>
      </c>
      <c r="D94" s="3" t="s">
        <v>59</v>
      </c>
      <c r="E94" s="3" t="s">
        <v>21</v>
      </c>
      <c r="F94" s="4" t="s">
        <v>22</v>
      </c>
      <c r="G94" s="4" t="s">
        <v>23</v>
      </c>
      <c r="H94" s="4" t="s">
        <v>24</v>
      </c>
      <c r="I94" s="4" t="s">
        <v>25</v>
      </c>
      <c r="J94" s="5" t="s">
        <v>25</v>
      </c>
      <c r="K94" s="5" t="s">
        <v>540</v>
      </c>
      <c r="L94" s="5" t="s">
        <v>541</v>
      </c>
      <c r="M94" s="5" t="s">
        <v>542</v>
      </c>
      <c r="N94" s="5" t="s">
        <v>543</v>
      </c>
      <c r="O94" s="5" t="s">
        <v>544</v>
      </c>
      <c r="P94" s="4" t="str">
        <f t="shared" si="0"/>
        <v>Outstanding</v>
      </c>
      <c r="Q94" s="13" t="s">
        <v>25</v>
      </c>
    </row>
    <row r="95" spans="1:17" ht="60" customHeight="1" x14ac:dyDescent="0.35">
      <c r="A95" s="11" t="s">
        <v>537</v>
      </c>
      <c r="B95" s="2" t="s">
        <v>545</v>
      </c>
      <c r="C95" s="1" t="s">
        <v>546</v>
      </c>
      <c r="D95" s="3" t="s">
        <v>20</v>
      </c>
      <c r="E95" s="3" t="s">
        <v>21</v>
      </c>
      <c r="F95" s="4" t="s">
        <v>22</v>
      </c>
      <c r="G95" s="4" t="s">
        <v>23</v>
      </c>
      <c r="H95" s="4" t="s">
        <v>24</v>
      </c>
      <c r="I95" s="4" t="s">
        <v>25</v>
      </c>
      <c r="J95" s="5" t="s">
        <v>25</v>
      </c>
      <c r="K95" s="5" t="s">
        <v>547</v>
      </c>
      <c r="L95" s="5" t="s">
        <v>548</v>
      </c>
      <c r="M95" s="5" t="s">
        <v>549</v>
      </c>
      <c r="N95" s="5" t="s">
        <v>550</v>
      </c>
      <c r="O95" s="5"/>
      <c r="P95" s="4" t="str">
        <f t="shared" si="0"/>
        <v>Outstanding</v>
      </c>
      <c r="Q95" s="13" t="s">
        <v>25</v>
      </c>
    </row>
    <row r="96" spans="1:17" ht="60" customHeight="1" x14ac:dyDescent="0.35">
      <c r="A96" s="11" t="s">
        <v>537</v>
      </c>
      <c r="B96" s="2" t="s">
        <v>551</v>
      </c>
      <c r="C96" s="1" t="s">
        <v>552</v>
      </c>
      <c r="D96" s="3" t="s">
        <v>20</v>
      </c>
      <c r="E96" s="3" t="s">
        <v>21</v>
      </c>
      <c r="F96" s="4" t="s">
        <v>22</v>
      </c>
      <c r="G96" s="4" t="s">
        <v>23</v>
      </c>
      <c r="H96" s="4" t="s">
        <v>24</v>
      </c>
      <c r="I96" s="4" t="s">
        <v>25</v>
      </c>
      <c r="J96" s="5" t="s">
        <v>25</v>
      </c>
      <c r="K96" s="5" t="s">
        <v>553</v>
      </c>
      <c r="L96" s="5" t="s">
        <v>554</v>
      </c>
      <c r="M96" s="5" t="s">
        <v>555</v>
      </c>
      <c r="N96" s="5" t="s">
        <v>556</v>
      </c>
      <c r="O96" s="5"/>
      <c r="P96" s="4" t="str">
        <f t="shared" si="0"/>
        <v>Outstanding</v>
      </c>
      <c r="Q96" s="13" t="s">
        <v>25</v>
      </c>
    </row>
    <row r="97" spans="1:17" ht="60" customHeight="1" x14ac:dyDescent="0.35">
      <c r="A97" s="11" t="s">
        <v>557</v>
      </c>
      <c r="B97" s="2" t="s">
        <v>558</v>
      </c>
      <c r="C97" s="1" t="s">
        <v>559</v>
      </c>
      <c r="D97" s="3" t="s">
        <v>20</v>
      </c>
      <c r="E97" s="3" t="s">
        <v>21</v>
      </c>
      <c r="F97" s="4" t="s">
        <v>22</v>
      </c>
      <c r="G97" s="4" t="s">
        <v>23</v>
      </c>
      <c r="H97" s="4" t="s">
        <v>24</v>
      </c>
      <c r="I97" s="4" t="s">
        <v>25</v>
      </c>
      <c r="J97" s="5" t="s">
        <v>25</v>
      </c>
      <c r="K97" s="5" t="s">
        <v>560</v>
      </c>
      <c r="L97" s="5" t="s">
        <v>561</v>
      </c>
      <c r="M97" s="5"/>
      <c r="N97" s="5" t="s">
        <v>562</v>
      </c>
      <c r="O97" s="5"/>
      <c r="P97" s="4" t="str">
        <f t="shared" si="0"/>
        <v>Outstanding</v>
      </c>
      <c r="Q97" s="13" t="s">
        <v>25</v>
      </c>
    </row>
    <row r="98" spans="1:17" ht="60" customHeight="1" x14ac:dyDescent="0.35">
      <c r="A98" s="11" t="s">
        <v>557</v>
      </c>
      <c r="B98" s="2" t="s">
        <v>563</v>
      </c>
      <c r="C98" s="1" t="s">
        <v>564</v>
      </c>
      <c r="D98" s="3" t="s">
        <v>20</v>
      </c>
      <c r="E98" s="3" t="s">
        <v>21</v>
      </c>
      <c r="F98" s="4" t="s">
        <v>22</v>
      </c>
      <c r="G98" s="4" t="s">
        <v>23</v>
      </c>
      <c r="H98" s="4" t="s">
        <v>24</v>
      </c>
      <c r="I98" s="4" t="s">
        <v>25</v>
      </c>
      <c r="J98" s="5" t="s">
        <v>25</v>
      </c>
      <c r="K98" s="5" t="s">
        <v>565</v>
      </c>
      <c r="L98" s="5" t="s">
        <v>566</v>
      </c>
      <c r="M98" s="5"/>
      <c r="N98" s="5" t="s">
        <v>567</v>
      </c>
      <c r="O98" s="5"/>
      <c r="P98" s="4" t="str">
        <f t="shared" si="0"/>
        <v>Outstanding</v>
      </c>
      <c r="Q98" s="13" t="s">
        <v>25</v>
      </c>
    </row>
    <row r="99" spans="1:17" ht="60" customHeight="1" x14ac:dyDescent="0.35">
      <c r="A99" s="11" t="s">
        <v>557</v>
      </c>
      <c r="B99" s="2" t="s">
        <v>568</v>
      </c>
      <c r="C99" s="1" t="s">
        <v>569</v>
      </c>
      <c r="D99" s="3" t="s">
        <v>20</v>
      </c>
      <c r="E99" s="3" t="s">
        <v>21</v>
      </c>
      <c r="F99" s="4" t="s">
        <v>22</v>
      </c>
      <c r="G99" s="4" t="s">
        <v>23</v>
      </c>
      <c r="H99" s="4" t="s">
        <v>24</v>
      </c>
      <c r="I99" s="4" t="s">
        <v>25</v>
      </c>
      <c r="J99" s="5" t="s">
        <v>25</v>
      </c>
      <c r="K99" s="5" t="s">
        <v>570</v>
      </c>
      <c r="L99" s="5" t="s">
        <v>571</v>
      </c>
      <c r="M99" s="5"/>
      <c r="N99" s="5" t="s">
        <v>572</v>
      </c>
      <c r="O99" s="5"/>
      <c r="P99" s="4" t="str">
        <f t="shared" si="0"/>
        <v>Outstanding</v>
      </c>
      <c r="Q99" s="13" t="s">
        <v>25</v>
      </c>
    </row>
    <row r="100" spans="1:17" ht="60" customHeight="1" x14ac:dyDescent="0.35">
      <c r="A100" s="11" t="s">
        <v>573</v>
      </c>
      <c r="B100" s="2" t="s">
        <v>574</v>
      </c>
      <c r="C100" s="1" t="s">
        <v>575</v>
      </c>
      <c r="D100" s="3" t="s">
        <v>20</v>
      </c>
      <c r="E100" s="3" t="s">
        <v>21</v>
      </c>
      <c r="F100" s="4" t="s">
        <v>22</v>
      </c>
      <c r="G100" s="4" t="s">
        <v>23</v>
      </c>
      <c r="H100" s="4" t="s">
        <v>24</v>
      </c>
      <c r="I100" s="4" t="s">
        <v>25</v>
      </c>
      <c r="J100" s="5" t="s">
        <v>25</v>
      </c>
      <c r="K100" s="5" t="s">
        <v>576</v>
      </c>
      <c r="L100" s="5" t="s">
        <v>577</v>
      </c>
      <c r="M100" s="5" t="s">
        <v>578</v>
      </c>
      <c r="N100" s="5" t="s">
        <v>579</v>
      </c>
      <c r="O100" s="5" t="s">
        <v>580</v>
      </c>
      <c r="P100" s="4" t="str">
        <f t="shared" si="0"/>
        <v>Outstanding</v>
      </c>
      <c r="Q100" s="13" t="s">
        <v>25</v>
      </c>
    </row>
    <row r="101" spans="1:17" ht="60" customHeight="1" x14ac:dyDescent="0.35">
      <c r="A101" s="11" t="s">
        <v>573</v>
      </c>
      <c r="B101" s="2" t="s">
        <v>581</v>
      </c>
      <c r="C101" s="1" t="s">
        <v>582</v>
      </c>
      <c r="D101" s="3" t="s">
        <v>20</v>
      </c>
      <c r="E101" s="3" t="s">
        <v>21</v>
      </c>
      <c r="F101" s="4" t="s">
        <v>22</v>
      </c>
      <c r="G101" s="4" t="s">
        <v>23</v>
      </c>
      <c r="H101" s="4" t="s">
        <v>24</v>
      </c>
      <c r="I101" s="4" t="s">
        <v>25</v>
      </c>
      <c r="J101" s="5" t="s">
        <v>25</v>
      </c>
      <c r="K101" s="5" t="s">
        <v>583</v>
      </c>
      <c r="L101" s="5" t="s">
        <v>584</v>
      </c>
      <c r="M101" s="5" t="s">
        <v>585</v>
      </c>
      <c r="N101" s="5" t="s">
        <v>586</v>
      </c>
      <c r="O101" s="5" t="s">
        <v>587</v>
      </c>
      <c r="P101" s="4" t="str">
        <f t="shared" si="0"/>
        <v>Outstanding</v>
      </c>
      <c r="Q101" s="13" t="s">
        <v>25</v>
      </c>
    </row>
    <row r="102" spans="1:17" ht="60" customHeight="1" x14ac:dyDescent="0.35">
      <c r="A102" s="11" t="s">
        <v>573</v>
      </c>
      <c r="B102" s="2" t="s">
        <v>588</v>
      </c>
      <c r="C102" s="1" t="s">
        <v>589</v>
      </c>
      <c r="D102" s="3" t="s">
        <v>20</v>
      </c>
      <c r="E102" s="3" t="s">
        <v>21</v>
      </c>
      <c r="F102" s="4" t="s">
        <v>22</v>
      </c>
      <c r="G102" s="4" t="s">
        <v>23</v>
      </c>
      <c r="H102" s="4" t="s">
        <v>24</v>
      </c>
      <c r="I102" s="4" t="s">
        <v>25</v>
      </c>
      <c r="J102" s="5" t="s">
        <v>25</v>
      </c>
      <c r="K102" s="5" t="s">
        <v>590</v>
      </c>
      <c r="L102" s="5" t="s">
        <v>591</v>
      </c>
      <c r="M102" s="5" t="s">
        <v>585</v>
      </c>
      <c r="N102" s="5" t="s">
        <v>592</v>
      </c>
      <c r="O102" s="5" t="s">
        <v>593</v>
      </c>
      <c r="P102" s="4" t="str">
        <f t="shared" si="0"/>
        <v>Outstanding</v>
      </c>
      <c r="Q102" s="13" t="s">
        <v>25</v>
      </c>
    </row>
    <row r="103" spans="1:17" ht="60" customHeight="1" x14ac:dyDescent="0.35">
      <c r="A103" s="11" t="s">
        <v>573</v>
      </c>
      <c r="B103" s="2" t="s">
        <v>594</v>
      </c>
      <c r="C103" s="1" t="s">
        <v>595</v>
      </c>
      <c r="D103" s="3" t="s">
        <v>20</v>
      </c>
      <c r="E103" s="3" t="s">
        <v>21</v>
      </c>
      <c r="F103" s="4" t="s">
        <v>22</v>
      </c>
      <c r="G103" s="4" t="s">
        <v>23</v>
      </c>
      <c r="H103" s="4" t="s">
        <v>24</v>
      </c>
      <c r="I103" s="4" t="s">
        <v>25</v>
      </c>
      <c r="J103" s="5" t="s">
        <v>25</v>
      </c>
      <c r="K103" s="5" t="s">
        <v>596</v>
      </c>
      <c r="L103" s="5" t="s">
        <v>597</v>
      </c>
      <c r="M103" s="5" t="s">
        <v>598</v>
      </c>
      <c r="N103" s="5" t="s">
        <v>599</v>
      </c>
      <c r="O103" s="5" t="s">
        <v>600</v>
      </c>
      <c r="P103" s="4" t="str">
        <f t="shared" si="0"/>
        <v>Outstanding</v>
      </c>
      <c r="Q103" s="13" t="s">
        <v>25</v>
      </c>
    </row>
    <row r="104" spans="1:17" ht="60" customHeight="1" x14ac:dyDescent="0.35">
      <c r="A104" s="11" t="s">
        <v>573</v>
      </c>
      <c r="B104" s="2" t="s">
        <v>601</v>
      </c>
      <c r="C104" s="1" t="s">
        <v>602</v>
      </c>
      <c r="D104" s="3" t="s">
        <v>20</v>
      </c>
      <c r="E104" s="3" t="s">
        <v>21</v>
      </c>
      <c r="F104" s="4" t="s">
        <v>22</v>
      </c>
      <c r="G104" s="4" t="s">
        <v>23</v>
      </c>
      <c r="H104" s="4" t="s">
        <v>24</v>
      </c>
      <c r="I104" s="4" t="s">
        <v>25</v>
      </c>
      <c r="J104" s="5" t="s">
        <v>25</v>
      </c>
      <c r="K104" s="5" t="s">
        <v>603</v>
      </c>
      <c r="L104" s="5" t="s">
        <v>604</v>
      </c>
      <c r="M104" s="5" t="s">
        <v>598</v>
      </c>
      <c r="N104" s="5" t="s">
        <v>605</v>
      </c>
      <c r="O104" s="5" t="s">
        <v>606</v>
      </c>
      <c r="P104" s="4" t="str">
        <f t="shared" si="0"/>
        <v>Outstanding</v>
      </c>
      <c r="Q104" s="13" t="s">
        <v>25</v>
      </c>
    </row>
    <row r="105" spans="1:17" ht="60" customHeight="1" x14ac:dyDescent="0.35">
      <c r="A105" s="11" t="s">
        <v>573</v>
      </c>
      <c r="B105" s="2" t="s">
        <v>607</v>
      </c>
      <c r="C105" s="1" t="s">
        <v>608</v>
      </c>
      <c r="D105" s="3" t="s">
        <v>20</v>
      </c>
      <c r="E105" s="3" t="s">
        <v>21</v>
      </c>
      <c r="F105" s="4" t="s">
        <v>22</v>
      </c>
      <c r="G105" s="4" t="s">
        <v>23</v>
      </c>
      <c r="H105" s="4" t="s">
        <v>24</v>
      </c>
      <c r="I105" s="4" t="s">
        <v>25</v>
      </c>
      <c r="J105" s="5" t="s">
        <v>25</v>
      </c>
      <c r="K105" s="5" t="s">
        <v>609</v>
      </c>
      <c r="L105" s="5" t="s">
        <v>610</v>
      </c>
      <c r="M105" s="5"/>
      <c r="N105" s="5" t="s">
        <v>611</v>
      </c>
      <c r="O105" s="5" t="s">
        <v>612</v>
      </c>
      <c r="P105" s="4" t="str">
        <f t="shared" si="0"/>
        <v>Outstanding</v>
      </c>
      <c r="Q105" s="13" t="s">
        <v>25</v>
      </c>
    </row>
    <row r="106" spans="1:17" ht="60" customHeight="1" x14ac:dyDescent="0.35">
      <c r="A106" s="11" t="s">
        <v>573</v>
      </c>
      <c r="B106" s="2" t="s">
        <v>613</v>
      </c>
      <c r="C106" s="1" t="s">
        <v>614</v>
      </c>
      <c r="D106" s="3" t="s">
        <v>20</v>
      </c>
      <c r="E106" s="3" t="s">
        <v>21</v>
      </c>
      <c r="F106" s="4" t="s">
        <v>22</v>
      </c>
      <c r="G106" s="4" t="s">
        <v>23</v>
      </c>
      <c r="H106" s="4" t="s">
        <v>24</v>
      </c>
      <c r="I106" s="4" t="s">
        <v>25</v>
      </c>
      <c r="J106" s="5" t="s">
        <v>25</v>
      </c>
      <c r="K106" s="5" t="s">
        <v>615</v>
      </c>
      <c r="L106" s="5" t="s">
        <v>616</v>
      </c>
      <c r="M106" s="5"/>
      <c r="N106" s="5" t="s">
        <v>617</v>
      </c>
      <c r="O106" s="5" t="s">
        <v>618</v>
      </c>
      <c r="P106" s="4" t="str">
        <f t="shared" si="0"/>
        <v>Outstanding</v>
      </c>
      <c r="Q106" s="13" t="s">
        <v>25</v>
      </c>
    </row>
    <row r="107" spans="1:17" ht="60" customHeight="1" x14ac:dyDescent="0.35">
      <c r="A107" s="11" t="s">
        <v>573</v>
      </c>
      <c r="B107" s="2" t="s">
        <v>619</v>
      </c>
      <c r="C107" s="1" t="s">
        <v>620</v>
      </c>
      <c r="D107" s="3" t="s">
        <v>20</v>
      </c>
      <c r="E107" s="3" t="s">
        <v>21</v>
      </c>
      <c r="F107" s="4" t="s">
        <v>22</v>
      </c>
      <c r="G107" s="4" t="s">
        <v>23</v>
      </c>
      <c r="H107" s="4" t="s">
        <v>24</v>
      </c>
      <c r="I107" s="4" t="s">
        <v>25</v>
      </c>
      <c r="J107" s="5" t="s">
        <v>25</v>
      </c>
      <c r="K107" s="5" t="s">
        <v>621</v>
      </c>
      <c r="L107" s="5" t="s">
        <v>622</v>
      </c>
      <c r="M107" s="5"/>
      <c r="N107" s="5" t="s">
        <v>623</v>
      </c>
      <c r="O107" s="5" t="s">
        <v>624</v>
      </c>
      <c r="P107" s="4" t="str">
        <f t="shared" si="0"/>
        <v>Outstanding</v>
      </c>
      <c r="Q107" s="13" t="s">
        <v>25</v>
      </c>
    </row>
    <row r="108" spans="1:17" ht="60" customHeight="1" x14ac:dyDescent="0.35">
      <c r="A108" s="11" t="s">
        <v>573</v>
      </c>
      <c r="B108" s="2" t="s">
        <v>625</v>
      </c>
      <c r="C108" s="1" t="s">
        <v>626</v>
      </c>
      <c r="D108" s="3" t="s">
        <v>20</v>
      </c>
      <c r="E108" s="3" t="s">
        <v>21</v>
      </c>
      <c r="F108" s="4" t="s">
        <v>22</v>
      </c>
      <c r="G108" s="4" t="s">
        <v>23</v>
      </c>
      <c r="H108" s="4" t="s">
        <v>24</v>
      </c>
      <c r="I108" s="4" t="s">
        <v>25</v>
      </c>
      <c r="J108" s="5" t="s">
        <v>25</v>
      </c>
      <c r="K108" s="5" t="s">
        <v>627</v>
      </c>
      <c r="L108" s="5" t="s">
        <v>628</v>
      </c>
      <c r="M108" s="5"/>
      <c r="N108" s="5" t="s">
        <v>629</v>
      </c>
      <c r="O108" s="5" t="s">
        <v>630</v>
      </c>
      <c r="P108" s="4" t="str">
        <f t="shared" si="0"/>
        <v>Outstanding</v>
      </c>
      <c r="Q108" s="13" t="s">
        <v>25</v>
      </c>
    </row>
    <row r="109" spans="1:17" ht="60" customHeight="1" x14ac:dyDescent="0.35">
      <c r="A109" s="11" t="s">
        <v>573</v>
      </c>
      <c r="B109" s="2" t="s">
        <v>631</v>
      </c>
      <c r="C109" s="1" t="s">
        <v>632</v>
      </c>
      <c r="D109" s="3" t="s">
        <v>20</v>
      </c>
      <c r="E109" s="3" t="s">
        <v>21</v>
      </c>
      <c r="F109" s="4" t="s">
        <v>22</v>
      </c>
      <c r="G109" s="4" t="s">
        <v>23</v>
      </c>
      <c r="H109" s="4" t="s">
        <v>24</v>
      </c>
      <c r="I109" s="4" t="s">
        <v>25</v>
      </c>
      <c r="J109" s="5" t="s">
        <v>25</v>
      </c>
      <c r="K109" s="5" t="s">
        <v>633</v>
      </c>
      <c r="L109" s="5" t="s">
        <v>634</v>
      </c>
      <c r="M109" s="5"/>
      <c r="N109" s="5" t="s">
        <v>635</v>
      </c>
      <c r="O109" s="5" t="s">
        <v>636</v>
      </c>
      <c r="P109" s="4" t="str">
        <f t="shared" si="0"/>
        <v>Outstanding</v>
      </c>
      <c r="Q109" s="13" t="s">
        <v>25</v>
      </c>
    </row>
    <row r="110" spans="1:17" ht="60" customHeight="1" x14ac:dyDescent="0.35">
      <c r="A110" s="11" t="s">
        <v>573</v>
      </c>
      <c r="B110" s="2" t="s">
        <v>637</v>
      </c>
      <c r="C110" s="1" t="s">
        <v>638</v>
      </c>
      <c r="D110" s="3" t="s">
        <v>20</v>
      </c>
      <c r="E110" s="3" t="s">
        <v>21</v>
      </c>
      <c r="F110" s="4" t="s">
        <v>22</v>
      </c>
      <c r="G110" s="4" t="s">
        <v>23</v>
      </c>
      <c r="H110" s="4" t="s">
        <v>24</v>
      </c>
      <c r="I110" s="4" t="s">
        <v>25</v>
      </c>
      <c r="J110" s="5" t="s">
        <v>25</v>
      </c>
      <c r="K110" s="5" t="s">
        <v>639</v>
      </c>
      <c r="L110" s="5" t="s">
        <v>634</v>
      </c>
      <c r="M110" s="5"/>
      <c r="N110" s="5" t="s">
        <v>640</v>
      </c>
      <c r="O110" s="5" t="s">
        <v>641</v>
      </c>
      <c r="P110" s="4" t="str">
        <f t="shared" si="0"/>
        <v>Outstanding</v>
      </c>
      <c r="Q110" s="13" t="s">
        <v>25</v>
      </c>
    </row>
    <row r="111" spans="1:17" ht="60" customHeight="1" x14ac:dyDescent="0.35">
      <c r="A111" s="11" t="s">
        <v>573</v>
      </c>
      <c r="B111" s="2" t="s">
        <v>642</v>
      </c>
      <c r="C111" s="1" t="s">
        <v>643</v>
      </c>
      <c r="D111" s="3" t="s">
        <v>20</v>
      </c>
      <c r="E111" s="3" t="s">
        <v>21</v>
      </c>
      <c r="F111" s="4" t="s">
        <v>22</v>
      </c>
      <c r="G111" s="4" t="s">
        <v>23</v>
      </c>
      <c r="H111" s="4" t="s">
        <v>24</v>
      </c>
      <c r="I111" s="4" t="s">
        <v>25</v>
      </c>
      <c r="J111" s="5" t="s">
        <v>25</v>
      </c>
      <c r="K111" s="5" t="s">
        <v>644</v>
      </c>
      <c r="L111" s="5" t="s">
        <v>645</v>
      </c>
      <c r="M111" s="5" t="s">
        <v>646</v>
      </c>
      <c r="N111" s="5" t="s">
        <v>647</v>
      </c>
      <c r="O111" s="5" t="s">
        <v>648</v>
      </c>
      <c r="P111" s="4" t="str">
        <f t="shared" si="0"/>
        <v>Outstanding</v>
      </c>
      <c r="Q111" s="13" t="s">
        <v>25</v>
      </c>
    </row>
    <row r="112" spans="1:17" ht="60" customHeight="1" x14ac:dyDescent="0.35">
      <c r="A112" s="11" t="s">
        <v>573</v>
      </c>
      <c r="B112" s="2" t="s">
        <v>649</v>
      </c>
      <c r="C112" s="1" t="s">
        <v>650</v>
      </c>
      <c r="D112" s="3" t="s">
        <v>20</v>
      </c>
      <c r="E112" s="3" t="s">
        <v>21</v>
      </c>
      <c r="F112" s="4" t="s">
        <v>22</v>
      </c>
      <c r="G112" s="4" t="s">
        <v>23</v>
      </c>
      <c r="H112" s="4" t="s">
        <v>24</v>
      </c>
      <c r="I112" s="4" t="s">
        <v>25</v>
      </c>
      <c r="J112" s="5" t="s">
        <v>25</v>
      </c>
      <c r="K112" s="5" t="s">
        <v>651</v>
      </c>
      <c r="L112" s="5" t="s">
        <v>652</v>
      </c>
      <c r="M112" s="5" t="s">
        <v>646</v>
      </c>
      <c r="N112" s="5" t="s">
        <v>653</v>
      </c>
      <c r="O112" s="5" t="s">
        <v>654</v>
      </c>
      <c r="P112" s="4" t="str">
        <f t="shared" si="0"/>
        <v>Outstanding</v>
      </c>
      <c r="Q112" s="13" t="s">
        <v>25</v>
      </c>
    </row>
    <row r="113" spans="1:17" ht="60" customHeight="1" x14ac:dyDescent="0.35">
      <c r="A113" s="11" t="s">
        <v>573</v>
      </c>
      <c r="B113" s="2" t="s">
        <v>655</v>
      </c>
      <c r="C113" s="1" t="s">
        <v>656</v>
      </c>
      <c r="D113" s="3" t="s">
        <v>20</v>
      </c>
      <c r="E113" s="3" t="s">
        <v>21</v>
      </c>
      <c r="F113" s="4" t="s">
        <v>22</v>
      </c>
      <c r="G113" s="4" t="s">
        <v>23</v>
      </c>
      <c r="H113" s="4" t="s">
        <v>24</v>
      </c>
      <c r="I113" s="4" t="s">
        <v>25</v>
      </c>
      <c r="J113" s="5" t="s">
        <v>25</v>
      </c>
      <c r="K113" s="5" t="s">
        <v>657</v>
      </c>
      <c r="L113" s="5" t="s">
        <v>658</v>
      </c>
      <c r="M113" s="5"/>
      <c r="N113" s="5" t="s">
        <v>659</v>
      </c>
      <c r="O113" s="5" t="s">
        <v>660</v>
      </c>
      <c r="P113" s="4" t="str">
        <f t="shared" si="0"/>
        <v>Outstanding</v>
      </c>
      <c r="Q113" s="13" t="s">
        <v>25</v>
      </c>
    </row>
    <row r="114" spans="1:17" ht="60" customHeight="1" x14ac:dyDescent="0.35">
      <c r="A114" s="11" t="s">
        <v>573</v>
      </c>
      <c r="B114" s="2" t="s">
        <v>661</v>
      </c>
      <c r="C114" s="1" t="s">
        <v>662</v>
      </c>
      <c r="D114" s="3" t="s">
        <v>20</v>
      </c>
      <c r="E114" s="3" t="s">
        <v>21</v>
      </c>
      <c r="F114" s="4" t="s">
        <v>22</v>
      </c>
      <c r="G114" s="4" t="s">
        <v>23</v>
      </c>
      <c r="H114" s="4" t="s">
        <v>24</v>
      </c>
      <c r="I114" s="4" t="s">
        <v>25</v>
      </c>
      <c r="J114" s="5" t="s">
        <v>25</v>
      </c>
      <c r="K114" s="5" t="s">
        <v>663</v>
      </c>
      <c r="L114" s="5" t="s">
        <v>664</v>
      </c>
      <c r="M114" s="5"/>
      <c r="N114" s="5" t="s">
        <v>665</v>
      </c>
      <c r="O114" s="5" t="s">
        <v>666</v>
      </c>
      <c r="P114" s="4" t="str">
        <f t="shared" si="0"/>
        <v>Outstanding</v>
      </c>
      <c r="Q114" s="13" t="s">
        <v>25</v>
      </c>
    </row>
    <row r="115" spans="1:17" ht="60" customHeight="1" x14ac:dyDescent="0.35">
      <c r="A115" s="11" t="s">
        <v>573</v>
      </c>
      <c r="B115" s="2" t="s">
        <v>667</v>
      </c>
      <c r="C115" s="1" t="s">
        <v>668</v>
      </c>
      <c r="D115" s="3" t="s">
        <v>20</v>
      </c>
      <c r="E115" s="3" t="s">
        <v>21</v>
      </c>
      <c r="F115" s="4" t="s">
        <v>22</v>
      </c>
      <c r="G115" s="4" t="s">
        <v>23</v>
      </c>
      <c r="H115" s="4" t="s">
        <v>24</v>
      </c>
      <c r="I115" s="4" t="s">
        <v>25</v>
      </c>
      <c r="J115" s="5" t="s">
        <v>25</v>
      </c>
      <c r="K115" s="5" t="s">
        <v>669</v>
      </c>
      <c r="L115" s="5" t="s">
        <v>670</v>
      </c>
      <c r="M115" s="5"/>
      <c r="N115" s="5" t="s">
        <v>671</v>
      </c>
      <c r="O115" s="5" t="s">
        <v>672</v>
      </c>
      <c r="P115" s="4" t="str">
        <f t="shared" si="0"/>
        <v>Outstanding</v>
      </c>
      <c r="Q115" s="13" t="s">
        <v>25</v>
      </c>
    </row>
    <row r="116" spans="1:17" ht="60" customHeight="1" x14ac:dyDescent="0.35">
      <c r="A116" s="11" t="s">
        <v>573</v>
      </c>
      <c r="B116" s="2" t="s">
        <v>673</v>
      </c>
      <c r="C116" s="1" t="s">
        <v>674</v>
      </c>
      <c r="D116" s="3" t="s">
        <v>20</v>
      </c>
      <c r="E116" s="3" t="s">
        <v>21</v>
      </c>
      <c r="F116" s="4" t="s">
        <v>22</v>
      </c>
      <c r="G116" s="4" t="s">
        <v>23</v>
      </c>
      <c r="H116" s="4" t="s">
        <v>24</v>
      </c>
      <c r="I116" s="4" t="s">
        <v>25</v>
      </c>
      <c r="J116" s="5" t="s">
        <v>25</v>
      </c>
      <c r="K116" s="5" t="s">
        <v>675</v>
      </c>
      <c r="L116" s="5" t="s">
        <v>676</v>
      </c>
      <c r="M116" s="5"/>
      <c r="N116" s="5" t="s">
        <v>677</v>
      </c>
      <c r="O116" s="5" t="s">
        <v>678</v>
      </c>
      <c r="P116" s="4" t="str">
        <f t="shared" si="0"/>
        <v>Outstanding</v>
      </c>
      <c r="Q116" s="13" t="s">
        <v>25</v>
      </c>
    </row>
    <row r="117" spans="1:17" ht="60" customHeight="1" x14ac:dyDescent="0.35">
      <c r="A117" s="11" t="s">
        <v>573</v>
      </c>
      <c r="B117" s="2" t="s">
        <v>679</v>
      </c>
      <c r="C117" s="1" t="s">
        <v>680</v>
      </c>
      <c r="D117" s="3" t="s">
        <v>20</v>
      </c>
      <c r="E117" s="3" t="s">
        <v>21</v>
      </c>
      <c r="F117" s="4" t="s">
        <v>22</v>
      </c>
      <c r="G117" s="4" t="s">
        <v>23</v>
      </c>
      <c r="H117" s="4" t="s">
        <v>24</v>
      </c>
      <c r="I117" s="4" t="s">
        <v>25</v>
      </c>
      <c r="J117" s="5" t="s">
        <v>25</v>
      </c>
      <c r="K117" s="5" t="s">
        <v>681</v>
      </c>
      <c r="L117" s="5" t="s">
        <v>682</v>
      </c>
      <c r="M117" s="5"/>
      <c r="N117" s="5" t="s">
        <v>683</v>
      </c>
      <c r="O117" s="5" t="s">
        <v>684</v>
      </c>
      <c r="P117" s="4" t="str">
        <f t="shared" si="0"/>
        <v>Outstanding</v>
      </c>
      <c r="Q117" s="13" t="s">
        <v>25</v>
      </c>
    </row>
    <row r="118" spans="1:17" ht="60" customHeight="1" x14ac:dyDescent="0.35">
      <c r="A118" s="11" t="s">
        <v>685</v>
      </c>
      <c r="B118" s="2" t="s">
        <v>686</v>
      </c>
      <c r="C118" s="1" t="s">
        <v>687</v>
      </c>
      <c r="D118" s="3" t="s">
        <v>20</v>
      </c>
      <c r="E118" s="3" t="s">
        <v>21</v>
      </c>
      <c r="F118" s="4" t="s">
        <v>22</v>
      </c>
      <c r="G118" s="4" t="s">
        <v>23</v>
      </c>
      <c r="H118" s="4" t="s">
        <v>24</v>
      </c>
      <c r="I118" s="4" t="s">
        <v>25</v>
      </c>
      <c r="J118" s="5" t="s">
        <v>25</v>
      </c>
      <c r="K118" s="5" t="s">
        <v>688</v>
      </c>
      <c r="L118" s="5" t="s">
        <v>689</v>
      </c>
      <c r="M118" s="5" t="s">
        <v>578</v>
      </c>
      <c r="N118" s="5" t="s">
        <v>690</v>
      </c>
      <c r="O118" s="5" t="s">
        <v>691</v>
      </c>
      <c r="P118" s="4" t="str">
        <f t="shared" si="0"/>
        <v>Outstanding</v>
      </c>
      <c r="Q118" s="13" t="s">
        <v>25</v>
      </c>
    </row>
    <row r="119" spans="1:17" ht="60" customHeight="1" x14ac:dyDescent="0.35">
      <c r="A119" s="11" t="s">
        <v>685</v>
      </c>
      <c r="B119" s="2" t="s">
        <v>692</v>
      </c>
      <c r="C119" s="1" t="s">
        <v>693</v>
      </c>
      <c r="D119" s="3" t="s">
        <v>20</v>
      </c>
      <c r="E119" s="3" t="s">
        <v>21</v>
      </c>
      <c r="F119" s="4" t="s">
        <v>22</v>
      </c>
      <c r="G119" s="4" t="s">
        <v>23</v>
      </c>
      <c r="H119" s="4" t="s">
        <v>24</v>
      </c>
      <c r="I119" s="4" t="s">
        <v>25</v>
      </c>
      <c r="J119" s="5" t="s">
        <v>25</v>
      </c>
      <c r="K119" s="5" t="s">
        <v>694</v>
      </c>
      <c r="L119" s="5" t="s">
        <v>695</v>
      </c>
      <c r="M119" s="5" t="s">
        <v>578</v>
      </c>
      <c r="N119" s="5" t="s">
        <v>696</v>
      </c>
      <c r="O119" s="5" t="s">
        <v>697</v>
      </c>
      <c r="P119" s="4" t="str">
        <f t="shared" si="0"/>
        <v>Outstanding</v>
      </c>
      <c r="Q119" s="13" t="s">
        <v>25</v>
      </c>
    </row>
    <row r="120" spans="1:17" ht="60" customHeight="1" x14ac:dyDescent="0.35">
      <c r="A120" s="11" t="s">
        <v>685</v>
      </c>
      <c r="B120" s="2" t="s">
        <v>698</v>
      </c>
      <c r="C120" s="1" t="s">
        <v>699</v>
      </c>
      <c r="D120" s="3" t="s">
        <v>20</v>
      </c>
      <c r="E120" s="3" t="s">
        <v>21</v>
      </c>
      <c r="F120" s="4" t="s">
        <v>22</v>
      </c>
      <c r="G120" s="4" t="s">
        <v>23</v>
      </c>
      <c r="H120" s="4" t="s">
        <v>24</v>
      </c>
      <c r="I120" s="4" t="s">
        <v>25</v>
      </c>
      <c r="J120" s="5" t="s">
        <v>25</v>
      </c>
      <c r="K120" s="5" t="s">
        <v>700</v>
      </c>
      <c r="L120" s="5" t="s">
        <v>701</v>
      </c>
      <c r="M120" s="5"/>
      <c r="N120" s="5" t="s">
        <v>702</v>
      </c>
      <c r="O120" s="5" t="s">
        <v>703</v>
      </c>
      <c r="P120" s="4" t="str">
        <f t="shared" si="0"/>
        <v>Outstanding</v>
      </c>
      <c r="Q120" s="13" t="s">
        <v>25</v>
      </c>
    </row>
    <row r="121" spans="1:17" ht="60" customHeight="1" x14ac:dyDescent="0.35">
      <c r="A121" s="11" t="s">
        <v>685</v>
      </c>
      <c r="B121" s="2" t="s">
        <v>704</v>
      </c>
      <c r="C121" s="1" t="s">
        <v>705</v>
      </c>
      <c r="D121" s="3" t="s">
        <v>20</v>
      </c>
      <c r="E121" s="3" t="s">
        <v>21</v>
      </c>
      <c r="F121" s="4" t="s">
        <v>22</v>
      </c>
      <c r="G121" s="4" t="s">
        <v>23</v>
      </c>
      <c r="H121" s="4" t="s">
        <v>24</v>
      </c>
      <c r="I121" s="4" t="s">
        <v>25</v>
      </c>
      <c r="J121" s="5" t="s">
        <v>25</v>
      </c>
      <c r="K121" s="5" t="s">
        <v>706</v>
      </c>
      <c r="L121" s="5" t="s">
        <v>707</v>
      </c>
      <c r="M121" s="5"/>
      <c r="N121" s="5" t="s">
        <v>708</v>
      </c>
      <c r="O121" s="5" t="s">
        <v>709</v>
      </c>
      <c r="P121" s="4" t="str">
        <f t="shared" si="0"/>
        <v>Outstanding</v>
      </c>
      <c r="Q121" s="13" t="s">
        <v>25</v>
      </c>
    </row>
    <row r="122" spans="1:17" ht="60" customHeight="1" x14ac:dyDescent="0.35">
      <c r="A122" s="11" t="s">
        <v>685</v>
      </c>
      <c r="B122" s="2" t="s">
        <v>710</v>
      </c>
      <c r="C122" s="1" t="s">
        <v>711</v>
      </c>
      <c r="D122" s="3" t="s">
        <v>20</v>
      </c>
      <c r="E122" s="3" t="s">
        <v>21</v>
      </c>
      <c r="F122" s="4" t="s">
        <v>22</v>
      </c>
      <c r="G122" s="4" t="s">
        <v>23</v>
      </c>
      <c r="H122" s="4" t="s">
        <v>24</v>
      </c>
      <c r="I122" s="4" t="s">
        <v>25</v>
      </c>
      <c r="J122" s="5" t="s">
        <v>25</v>
      </c>
      <c r="K122" s="5" t="s">
        <v>712</v>
      </c>
      <c r="L122" s="5" t="s">
        <v>713</v>
      </c>
      <c r="M122" s="5"/>
      <c r="N122" s="5" t="s">
        <v>714</v>
      </c>
      <c r="O122" s="5" t="s">
        <v>715</v>
      </c>
      <c r="P122" s="4" t="str">
        <f t="shared" si="0"/>
        <v>Outstanding</v>
      </c>
      <c r="Q122" s="13" t="s">
        <v>25</v>
      </c>
    </row>
    <row r="123" spans="1:17" ht="60" customHeight="1" x14ac:dyDescent="0.35">
      <c r="A123" s="11" t="s">
        <v>685</v>
      </c>
      <c r="B123" s="2" t="s">
        <v>716</v>
      </c>
      <c r="C123" s="1" t="s">
        <v>717</v>
      </c>
      <c r="D123" s="3" t="s">
        <v>20</v>
      </c>
      <c r="E123" s="3" t="s">
        <v>21</v>
      </c>
      <c r="F123" s="4" t="s">
        <v>22</v>
      </c>
      <c r="G123" s="4" t="s">
        <v>23</v>
      </c>
      <c r="H123" s="4" t="s">
        <v>24</v>
      </c>
      <c r="I123" s="4" t="s">
        <v>25</v>
      </c>
      <c r="J123" s="5" t="s">
        <v>25</v>
      </c>
      <c r="K123" s="5" t="s">
        <v>718</v>
      </c>
      <c r="L123" s="5" t="s">
        <v>719</v>
      </c>
      <c r="M123" s="5"/>
      <c r="N123" s="5" t="s">
        <v>720</v>
      </c>
      <c r="O123" s="5" t="s">
        <v>721</v>
      </c>
      <c r="P123" s="4" t="str">
        <f t="shared" si="0"/>
        <v>Outstanding</v>
      </c>
      <c r="Q123" s="13" t="s">
        <v>25</v>
      </c>
    </row>
    <row r="124" spans="1:17" ht="60" customHeight="1" x14ac:dyDescent="0.35">
      <c r="A124" s="11" t="s">
        <v>685</v>
      </c>
      <c r="B124" s="2" t="s">
        <v>722</v>
      </c>
      <c r="C124" s="1" t="s">
        <v>723</v>
      </c>
      <c r="D124" s="3" t="s">
        <v>20</v>
      </c>
      <c r="E124" s="3" t="s">
        <v>21</v>
      </c>
      <c r="F124" s="4" t="s">
        <v>22</v>
      </c>
      <c r="G124" s="4" t="s">
        <v>23</v>
      </c>
      <c r="H124" s="4" t="s">
        <v>24</v>
      </c>
      <c r="I124" s="4" t="s">
        <v>25</v>
      </c>
      <c r="J124" s="5" t="s">
        <v>25</v>
      </c>
      <c r="K124" s="5" t="s">
        <v>724</v>
      </c>
      <c r="L124" s="5" t="s">
        <v>725</v>
      </c>
      <c r="M124" s="5"/>
      <c r="N124" s="5" t="s">
        <v>726</v>
      </c>
      <c r="O124" s="5" t="s">
        <v>727</v>
      </c>
      <c r="P124" s="4" t="str">
        <f t="shared" si="0"/>
        <v>Outstanding</v>
      </c>
      <c r="Q124" s="13" t="s">
        <v>25</v>
      </c>
    </row>
    <row r="125" spans="1:17" ht="60" customHeight="1" x14ac:dyDescent="0.35">
      <c r="A125" s="11" t="s">
        <v>685</v>
      </c>
      <c r="B125" s="2" t="s">
        <v>728</v>
      </c>
      <c r="C125" s="1" t="s">
        <v>729</v>
      </c>
      <c r="D125" s="3" t="s">
        <v>20</v>
      </c>
      <c r="E125" s="3" t="s">
        <v>21</v>
      </c>
      <c r="F125" s="4" t="s">
        <v>22</v>
      </c>
      <c r="G125" s="4" t="s">
        <v>23</v>
      </c>
      <c r="H125" s="4" t="s">
        <v>24</v>
      </c>
      <c r="I125" s="4" t="s">
        <v>25</v>
      </c>
      <c r="J125" s="5" t="s">
        <v>25</v>
      </c>
      <c r="K125" s="5" t="s">
        <v>730</v>
      </c>
      <c r="L125" s="5" t="s">
        <v>731</v>
      </c>
      <c r="M125" s="5"/>
      <c r="N125" s="5" t="s">
        <v>732</v>
      </c>
      <c r="O125" s="5" t="s">
        <v>733</v>
      </c>
      <c r="P125" s="4" t="str">
        <f t="shared" si="0"/>
        <v>Outstanding</v>
      </c>
      <c r="Q125" s="13" t="s">
        <v>25</v>
      </c>
    </row>
    <row r="126" spans="1:17" ht="60" customHeight="1" x14ac:dyDescent="0.35">
      <c r="A126" s="11" t="s">
        <v>734</v>
      </c>
      <c r="B126" s="2" t="s">
        <v>735</v>
      </c>
      <c r="C126" s="1" t="s">
        <v>736</v>
      </c>
      <c r="D126" s="3" t="s">
        <v>20</v>
      </c>
      <c r="E126" s="3" t="s">
        <v>110</v>
      </c>
      <c r="F126" s="4" t="s">
        <v>22</v>
      </c>
      <c r="G126" s="4" t="s">
        <v>23</v>
      </c>
      <c r="H126" s="4" t="s">
        <v>24</v>
      </c>
      <c r="I126" s="4" t="s">
        <v>25</v>
      </c>
      <c r="J126" s="5" t="s">
        <v>25</v>
      </c>
      <c r="K126" s="5" t="s">
        <v>737</v>
      </c>
      <c r="L126" s="5" t="s">
        <v>738</v>
      </c>
      <c r="M126" s="5" t="s">
        <v>739</v>
      </c>
      <c r="N126" s="5" t="s">
        <v>740</v>
      </c>
      <c r="O126" s="5"/>
      <c r="P126" s="4" t="str">
        <f t="shared" si="0"/>
        <v>Outstanding</v>
      </c>
      <c r="Q126" s="13" t="s">
        <v>25</v>
      </c>
    </row>
    <row r="127" spans="1:17" ht="60" customHeight="1" x14ac:dyDescent="0.35">
      <c r="A127" s="11" t="s">
        <v>734</v>
      </c>
      <c r="B127" s="2" t="s">
        <v>741</v>
      </c>
      <c r="C127" s="1" t="s">
        <v>742</v>
      </c>
      <c r="D127" s="3" t="s">
        <v>20</v>
      </c>
      <c r="E127" s="3" t="s">
        <v>110</v>
      </c>
      <c r="F127" s="4" t="s">
        <v>22</v>
      </c>
      <c r="G127" s="4" t="s">
        <v>23</v>
      </c>
      <c r="H127" s="4" t="s">
        <v>24</v>
      </c>
      <c r="I127" s="4" t="s">
        <v>25</v>
      </c>
      <c r="J127" s="5" t="s">
        <v>25</v>
      </c>
      <c r="K127" s="5" t="s">
        <v>743</v>
      </c>
      <c r="L127" s="5" t="s">
        <v>744</v>
      </c>
      <c r="M127" s="5"/>
      <c r="N127" s="5" t="s">
        <v>745</v>
      </c>
      <c r="O127" s="5"/>
      <c r="P127" s="4" t="str">
        <f t="shared" si="0"/>
        <v>Outstanding</v>
      </c>
      <c r="Q127" s="13" t="s">
        <v>25</v>
      </c>
    </row>
    <row r="128" spans="1:17" ht="60" customHeight="1" x14ac:dyDescent="0.35">
      <c r="A128" s="11" t="s">
        <v>734</v>
      </c>
      <c r="B128" s="2" t="s">
        <v>746</v>
      </c>
      <c r="C128" s="1" t="s">
        <v>747</v>
      </c>
      <c r="D128" s="3" t="s">
        <v>59</v>
      </c>
      <c r="E128" s="3" t="s">
        <v>110</v>
      </c>
      <c r="F128" s="4" t="s">
        <v>22</v>
      </c>
      <c r="G128" s="4" t="s">
        <v>23</v>
      </c>
      <c r="H128" s="4" t="s">
        <v>24</v>
      </c>
      <c r="I128" s="4" t="s">
        <v>25</v>
      </c>
      <c r="J128" s="5" t="s">
        <v>25</v>
      </c>
      <c r="K128" s="5" t="s">
        <v>748</v>
      </c>
      <c r="L128" s="5" t="s">
        <v>749</v>
      </c>
      <c r="M128" s="5"/>
      <c r="N128" s="5" t="s">
        <v>750</v>
      </c>
      <c r="O128" s="5"/>
      <c r="P128" s="4" t="str">
        <f t="shared" si="0"/>
        <v>Outstanding</v>
      </c>
      <c r="Q128" s="13" t="s">
        <v>25</v>
      </c>
    </row>
    <row r="129" spans="1:17" ht="60" customHeight="1" x14ac:dyDescent="0.35">
      <c r="A129" s="11" t="s">
        <v>734</v>
      </c>
      <c r="B129" s="2" t="s">
        <v>751</v>
      </c>
      <c r="C129" s="1" t="s">
        <v>752</v>
      </c>
      <c r="D129" s="3" t="s">
        <v>20</v>
      </c>
      <c r="E129" s="3" t="s">
        <v>110</v>
      </c>
      <c r="F129" s="4" t="s">
        <v>22</v>
      </c>
      <c r="G129" s="4" t="s">
        <v>23</v>
      </c>
      <c r="H129" s="4" t="s">
        <v>24</v>
      </c>
      <c r="I129" s="4" t="s">
        <v>25</v>
      </c>
      <c r="J129" s="5" t="s">
        <v>25</v>
      </c>
      <c r="K129" s="5" t="s">
        <v>753</v>
      </c>
      <c r="L129" s="5" t="s">
        <v>754</v>
      </c>
      <c r="M129" s="5"/>
      <c r="N129" s="5" t="s">
        <v>755</v>
      </c>
      <c r="O129" s="5"/>
      <c r="P129" s="4" t="str">
        <f t="shared" si="0"/>
        <v>Outstanding</v>
      </c>
      <c r="Q129" s="13" t="s">
        <v>25</v>
      </c>
    </row>
    <row r="130" spans="1:17" ht="60" customHeight="1" x14ac:dyDescent="0.35">
      <c r="A130" s="11" t="s">
        <v>734</v>
      </c>
      <c r="B130" s="2" t="s">
        <v>756</v>
      </c>
      <c r="C130" s="1" t="s">
        <v>757</v>
      </c>
      <c r="D130" s="3" t="s">
        <v>59</v>
      </c>
      <c r="E130" s="3" t="s">
        <v>110</v>
      </c>
      <c r="F130" s="4" t="s">
        <v>22</v>
      </c>
      <c r="G130" s="4" t="s">
        <v>23</v>
      </c>
      <c r="H130" s="4" t="s">
        <v>24</v>
      </c>
      <c r="I130" s="4" t="s">
        <v>25</v>
      </c>
      <c r="J130" s="5" t="s">
        <v>25</v>
      </c>
      <c r="K130" s="5" t="s">
        <v>758</v>
      </c>
      <c r="L130" s="5" t="s">
        <v>759</v>
      </c>
      <c r="M130" s="5"/>
      <c r="N130" s="5" t="s">
        <v>760</v>
      </c>
      <c r="O130" s="5"/>
      <c r="P130" s="4" t="str">
        <f t="shared" si="0"/>
        <v>Outstanding</v>
      </c>
      <c r="Q130" s="13" t="s">
        <v>25</v>
      </c>
    </row>
    <row r="131" spans="1:17" ht="60" customHeight="1" x14ac:dyDescent="0.35">
      <c r="A131" s="11" t="s">
        <v>734</v>
      </c>
      <c r="B131" s="2" t="s">
        <v>761</v>
      </c>
      <c r="C131" s="1" t="s">
        <v>762</v>
      </c>
      <c r="D131" s="3" t="s">
        <v>59</v>
      </c>
      <c r="E131" s="3" t="s">
        <v>110</v>
      </c>
      <c r="F131" s="4" t="s">
        <v>22</v>
      </c>
      <c r="G131" s="4" t="s">
        <v>23</v>
      </c>
      <c r="H131" s="4" t="s">
        <v>24</v>
      </c>
      <c r="I131" s="4" t="s">
        <v>25</v>
      </c>
      <c r="J131" s="5" t="s">
        <v>25</v>
      </c>
      <c r="K131" s="5" t="s">
        <v>763</v>
      </c>
      <c r="L131" s="5" t="s">
        <v>764</v>
      </c>
      <c r="M131" s="5"/>
      <c r="N131" s="5" t="s">
        <v>765</v>
      </c>
      <c r="O131" s="5"/>
      <c r="P131" s="4" t="str">
        <f t="shared" si="0"/>
        <v>Outstanding</v>
      </c>
      <c r="Q131" s="13" t="s">
        <v>25</v>
      </c>
    </row>
    <row r="132" spans="1:17" ht="60" customHeight="1" x14ac:dyDescent="0.35">
      <c r="A132" s="11" t="s">
        <v>734</v>
      </c>
      <c r="B132" s="2" t="s">
        <v>766</v>
      </c>
      <c r="C132" s="1" t="s">
        <v>767</v>
      </c>
      <c r="D132" s="3" t="s">
        <v>59</v>
      </c>
      <c r="E132" s="3" t="s">
        <v>110</v>
      </c>
      <c r="F132" s="4" t="s">
        <v>22</v>
      </c>
      <c r="G132" s="4" t="s">
        <v>23</v>
      </c>
      <c r="H132" s="4" t="s">
        <v>24</v>
      </c>
      <c r="I132" s="4" t="s">
        <v>25</v>
      </c>
      <c r="J132" s="5" t="s">
        <v>25</v>
      </c>
      <c r="K132" s="5" t="s">
        <v>768</v>
      </c>
      <c r="L132" s="5" t="s">
        <v>769</v>
      </c>
      <c r="M132" s="5"/>
      <c r="N132" s="5" t="s">
        <v>770</v>
      </c>
      <c r="O132" s="5"/>
      <c r="P132" s="4" t="str">
        <f t="shared" si="0"/>
        <v>Outstanding</v>
      </c>
      <c r="Q132" s="13" t="s">
        <v>25</v>
      </c>
    </row>
    <row r="133" spans="1:17" ht="60" customHeight="1" x14ac:dyDescent="0.35">
      <c r="A133" s="11" t="s">
        <v>734</v>
      </c>
      <c r="B133" s="2" t="s">
        <v>771</v>
      </c>
      <c r="C133" s="1" t="s">
        <v>772</v>
      </c>
      <c r="D133" s="3" t="s">
        <v>59</v>
      </c>
      <c r="E133" s="3" t="s">
        <v>110</v>
      </c>
      <c r="F133" s="4" t="s">
        <v>22</v>
      </c>
      <c r="G133" s="4" t="s">
        <v>23</v>
      </c>
      <c r="H133" s="4" t="s">
        <v>24</v>
      </c>
      <c r="I133" s="4" t="s">
        <v>25</v>
      </c>
      <c r="J133" s="5" t="s">
        <v>25</v>
      </c>
      <c r="K133" s="5" t="s">
        <v>773</v>
      </c>
      <c r="L133" s="5" t="s">
        <v>774</v>
      </c>
      <c r="M133" s="5" t="s">
        <v>775</v>
      </c>
      <c r="N133" s="5" t="s">
        <v>776</v>
      </c>
      <c r="O133" s="5"/>
      <c r="P133" s="4" t="str">
        <f t="shared" si="0"/>
        <v>Outstanding</v>
      </c>
      <c r="Q133" s="13" t="s">
        <v>25</v>
      </c>
    </row>
    <row r="134" spans="1:17" ht="60" customHeight="1" x14ac:dyDescent="0.35">
      <c r="A134" s="11" t="s">
        <v>777</v>
      </c>
      <c r="B134" s="2" t="s">
        <v>778</v>
      </c>
      <c r="C134" s="1" t="s">
        <v>779</v>
      </c>
      <c r="D134" s="3" t="s">
        <v>20</v>
      </c>
      <c r="E134" s="3" t="s">
        <v>21</v>
      </c>
      <c r="F134" s="4" t="s">
        <v>22</v>
      </c>
      <c r="G134" s="4" t="s">
        <v>23</v>
      </c>
      <c r="H134" s="4" t="s">
        <v>24</v>
      </c>
      <c r="I134" s="4" t="s">
        <v>25</v>
      </c>
      <c r="J134" s="5" t="s">
        <v>25</v>
      </c>
      <c r="K134" s="5" t="s">
        <v>780</v>
      </c>
      <c r="L134" s="5" t="s">
        <v>781</v>
      </c>
      <c r="M134" s="5"/>
      <c r="N134" s="5" t="s">
        <v>782</v>
      </c>
      <c r="O134" s="5"/>
      <c r="P134" s="4" t="str">
        <f t="shared" si="0"/>
        <v>Outstanding</v>
      </c>
      <c r="Q134" s="13" t="s">
        <v>25</v>
      </c>
    </row>
    <row r="135" spans="1:17" ht="60" customHeight="1" x14ac:dyDescent="0.35">
      <c r="A135" s="11" t="s">
        <v>777</v>
      </c>
      <c r="B135" s="2" t="s">
        <v>783</v>
      </c>
      <c r="C135" s="1" t="s">
        <v>784</v>
      </c>
      <c r="D135" s="3" t="s">
        <v>20</v>
      </c>
      <c r="E135" s="3" t="s">
        <v>21</v>
      </c>
      <c r="F135" s="4" t="s">
        <v>22</v>
      </c>
      <c r="G135" s="4" t="s">
        <v>23</v>
      </c>
      <c r="H135" s="4" t="s">
        <v>24</v>
      </c>
      <c r="I135" s="4" t="s">
        <v>25</v>
      </c>
      <c r="J135" s="5" t="s">
        <v>25</v>
      </c>
      <c r="K135" s="5" t="s">
        <v>785</v>
      </c>
      <c r="L135" s="5" t="s">
        <v>786</v>
      </c>
      <c r="M135" s="5"/>
      <c r="N135" s="5" t="s">
        <v>787</v>
      </c>
      <c r="O135" s="5" t="s">
        <v>788</v>
      </c>
      <c r="P135" s="4" t="str">
        <f t="shared" si="0"/>
        <v>Outstanding</v>
      </c>
      <c r="Q135" s="13" t="s">
        <v>25</v>
      </c>
    </row>
    <row r="136" spans="1:17" ht="60" customHeight="1" x14ac:dyDescent="0.35">
      <c r="A136" s="11" t="s">
        <v>777</v>
      </c>
      <c r="B136" s="2" t="s">
        <v>789</v>
      </c>
      <c r="C136" s="1" t="s">
        <v>790</v>
      </c>
      <c r="D136" s="3" t="s">
        <v>20</v>
      </c>
      <c r="E136" s="3" t="s">
        <v>21</v>
      </c>
      <c r="F136" s="4" t="s">
        <v>22</v>
      </c>
      <c r="G136" s="4" t="s">
        <v>23</v>
      </c>
      <c r="H136" s="4" t="s">
        <v>24</v>
      </c>
      <c r="I136" s="4" t="s">
        <v>25</v>
      </c>
      <c r="J136" s="5" t="s">
        <v>25</v>
      </c>
      <c r="K136" s="5" t="s">
        <v>791</v>
      </c>
      <c r="L136" s="5" t="s">
        <v>792</v>
      </c>
      <c r="M136" s="5"/>
      <c r="N136" s="5" t="s">
        <v>793</v>
      </c>
      <c r="O136" s="5" t="s">
        <v>794</v>
      </c>
      <c r="P136" s="4" t="str">
        <f t="shared" si="0"/>
        <v>Outstanding</v>
      </c>
      <c r="Q136" s="13" t="s">
        <v>25</v>
      </c>
    </row>
    <row r="137" spans="1:17" ht="60" customHeight="1" x14ac:dyDescent="0.35">
      <c r="A137" s="11" t="s">
        <v>777</v>
      </c>
      <c r="B137" s="2" t="s">
        <v>795</v>
      </c>
      <c r="C137" s="1" t="s">
        <v>796</v>
      </c>
      <c r="D137" s="3" t="s">
        <v>20</v>
      </c>
      <c r="E137" s="3" t="s">
        <v>21</v>
      </c>
      <c r="F137" s="4" t="s">
        <v>22</v>
      </c>
      <c r="G137" s="4" t="s">
        <v>23</v>
      </c>
      <c r="H137" s="4" t="s">
        <v>24</v>
      </c>
      <c r="I137" s="4" t="s">
        <v>25</v>
      </c>
      <c r="J137" s="5" t="s">
        <v>25</v>
      </c>
      <c r="K137" s="5" t="s">
        <v>797</v>
      </c>
      <c r="L137" s="5" t="s">
        <v>798</v>
      </c>
      <c r="M137" s="5"/>
      <c r="N137" s="5" t="s">
        <v>799</v>
      </c>
      <c r="O137" s="5" t="s">
        <v>794</v>
      </c>
      <c r="P137" s="4" t="str">
        <f t="shared" si="0"/>
        <v>Outstanding</v>
      </c>
      <c r="Q137" s="13" t="s">
        <v>25</v>
      </c>
    </row>
    <row r="138" spans="1:17" ht="60" customHeight="1" x14ac:dyDescent="0.35">
      <c r="A138" s="11" t="s">
        <v>777</v>
      </c>
      <c r="B138" s="2" t="s">
        <v>800</v>
      </c>
      <c r="C138" s="1" t="s">
        <v>801</v>
      </c>
      <c r="D138" s="3" t="s">
        <v>20</v>
      </c>
      <c r="E138" s="3" t="s">
        <v>21</v>
      </c>
      <c r="F138" s="4" t="s">
        <v>22</v>
      </c>
      <c r="G138" s="4" t="s">
        <v>23</v>
      </c>
      <c r="H138" s="4" t="s">
        <v>24</v>
      </c>
      <c r="I138" s="4" t="s">
        <v>25</v>
      </c>
      <c r="J138" s="5" t="s">
        <v>25</v>
      </c>
      <c r="K138" s="5" t="s">
        <v>802</v>
      </c>
      <c r="L138" s="5" t="s">
        <v>803</v>
      </c>
      <c r="M138" s="5"/>
      <c r="N138" s="5" t="s">
        <v>804</v>
      </c>
      <c r="O138" s="5" t="s">
        <v>794</v>
      </c>
      <c r="P138" s="4" t="str">
        <f t="shared" si="0"/>
        <v>Outstanding</v>
      </c>
      <c r="Q138" s="13" t="s">
        <v>25</v>
      </c>
    </row>
    <row r="139" spans="1:17" ht="60" customHeight="1" x14ac:dyDescent="0.35">
      <c r="A139" s="11" t="s">
        <v>777</v>
      </c>
      <c r="B139" s="2" t="s">
        <v>805</v>
      </c>
      <c r="C139" s="1" t="s">
        <v>806</v>
      </c>
      <c r="D139" s="3" t="s">
        <v>20</v>
      </c>
      <c r="E139" s="3" t="s">
        <v>21</v>
      </c>
      <c r="F139" s="4" t="s">
        <v>22</v>
      </c>
      <c r="G139" s="4" t="s">
        <v>23</v>
      </c>
      <c r="H139" s="4" t="s">
        <v>24</v>
      </c>
      <c r="I139" s="4" t="s">
        <v>25</v>
      </c>
      <c r="J139" s="5" t="s">
        <v>25</v>
      </c>
      <c r="K139" s="5" t="s">
        <v>807</v>
      </c>
      <c r="L139" s="5" t="s">
        <v>808</v>
      </c>
      <c r="M139" s="5"/>
      <c r="N139" s="5" t="s">
        <v>809</v>
      </c>
      <c r="O139" s="5" t="s">
        <v>794</v>
      </c>
      <c r="P139" s="4" t="str">
        <f t="shared" si="0"/>
        <v>Outstanding</v>
      </c>
      <c r="Q139" s="13" t="s">
        <v>25</v>
      </c>
    </row>
    <row r="140" spans="1:17" ht="60" customHeight="1" x14ac:dyDescent="0.35">
      <c r="A140" s="11" t="s">
        <v>777</v>
      </c>
      <c r="B140" s="2" t="s">
        <v>810</v>
      </c>
      <c r="C140" s="1" t="s">
        <v>811</v>
      </c>
      <c r="D140" s="3" t="s">
        <v>20</v>
      </c>
      <c r="E140" s="3" t="s">
        <v>21</v>
      </c>
      <c r="F140" s="4" t="s">
        <v>22</v>
      </c>
      <c r="G140" s="4" t="s">
        <v>23</v>
      </c>
      <c r="H140" s="4" t="s">
        <v>24</v>
      </c>
      <c r="I140" s="4" t="s">
        <v>25</v>
      </c>
      <c r="J140" s="5" t="s">
        <v>25</v>
      </c>
      <c r="K140" s="5" t="s">
        <v>812</v>
      </c>
      <c r="L140" s="5" t="s">
        <v>813</v>
      </c>
      <c r="M140" s="5"/>
      <c r="N140" s="5" t="s">
        <v>814</v>
      </c>
      <c r="O140" s="5" t="s">
        <v>794</v>
      </c>
      <c r="P140" s="4" t="str">
        <f t="shared" si="0"/>
        <v>Outstanding</v>
      </c>
      <c r="Q140" s="13" t="s">
        <v>25</v>
      </c>
    </row>
    <row r="141" spans="1:17" ht="60" customHeight="1" x14ac:dyDescent="0.35">
      <c r="A141" s="11" t="s">
        <v>777</v>
      </c>
      <c r="B141" s="2" t="s">
        <v>815</v>
      </c>
      <c r="C141" s="1" t="s">
        <v>816</v>
      </c>
      <c r="D141" s="3" t="s">
        <v>20</v>
      </c>
      <c r="E141" s="3" t="s">
        <v>21</v>
      </c>
      <c r="F141" s="4" t="s">
        <v>22</v>
      </c>
      <c r="G141" s="4" t="s">
        <v>23</v>
      </c>
      <c r="H141" s="4" t="s">
        <v>24</v>
      </c>
      <c r="I141" s="4" t="s">
        <v>25</v>
      </c>
      <c r="J141" s="5" t="s">
        <v>25</v>
      </c>
      <c r="K141" s="5" t="s">
        <v>817</v>
      </c>
      <c r="L141" s="5" t="s">
        <v>818</v>
      </c>
      <c r="M141" s="5" t="s">
        <v>819</v>
      </c>
      <c r="N141" s="5" t="s">
        <v>820</v>
      </c>
      <c r="O141" s="5"/>
      <c r="P141" s="4" t="str">
        <f t="shared" si="0"/>
        <v>Outstanding</v>
      </c>
      <c r="Q141" s="13" t="s">
        <v>25</v>
      </c>
    </row>
    <row r="142" spans="1:17" ht="60" customHeight="1" x14ac:dyDescent="0.35">
      <c r="A142" s="11" t="s">
        <v>821</v>
      </c>
      <c r="B142" s="2" t="s">
        <v>822</v>
      </c>
      <c r="C142" s="1" t="s">
        <v>823</v>
      </c>
      <c r="D142" s="3" t="s">
        <v>20</v>
      </c>
      <c r="E142" s="3" t="s">
        <v>21</v>
      </c>
      <c r="F142" s="4" t="s">
        <v>22</v>
      </c>
      <c r="G142" s="4" t="s">
        <v>23</v>
      </c>
      <c r="H142" s="4" t="s">
        <v>24</v>
      </c>
      <c r="I142" s="4" t="s">
        <v>25</v>
      </c>
      <c r="J142" s="5" t="s">
        <v>25</v>
      </c>
      <c r="K142" s="5" t="s">
        <v>824</v>
      </c>
      <c r="L142" s="5" t="s">
        <v>825</v>
      </c>
      <c r="M142" s="5"/>
      <c r="N142" s="5" t="s">
        <v>826</v>
      </c>
      <c r="O142" s="5"/>
      <c r="P142" s="4" t="str">
        <f t="shared" si="0"/>
        <v>Outstanding</v>
      </c>
      <c r="Q142" s="13" t="s">
        <v>25</v>
      </c>
    </row>
    <row r="143" spans="1:17" ht="60" customHeight="1" x14ac:dyDescent="0.35">
      <c r="A143" s="11" t="s">
        <v>827</v>
      </c>
      <c r="B143" s="2" t="s">
        <v>828</v>
      </c>
      <c r="C143" s="1" t="s">
        <v>829</v>
      </c>
      <c r="D143" s="3" t="s">
        <v>20</v>
      </c>
      <c r="E143" s="3" t="s">
        <v>21</v>
      </c>
      <c r="F143" s="4" t="s">
        <v>22</v>
      </c>
      <c r="G143" s="4" t="s">
        <v>23</v>
      </c>
      <c r="H143" s="4" t="s">
        <v>24</v>
      </c>
      <c r="I143" s="4" t="s">
        <v>25</v>
      </c>
      <c r="J143" s="5" t="s">
        <v>25</v>
      </c>
      <c r="K143" s="5" t="s">
        <v>830</v>
      </c>
      <c r="L143" s="5" t="s">
        <v>831</v>
      </c>
      <c r="M143" s="5"/>
      <c r="N143" s="5" t="s">
        <v>832</v>
      </c>
      <c r="O143" s="5"/>
      <c r="P143" s="4" t="str">
        <f t="shared" si="0"/>
        <v>Outstanding</v>
      </c>
      <c r="Q143" s="13" t="s">
        <v>25</v>
      </c>
    </row>
    <row r="144" spans="1:17" ht="60" customHeight="1" x14ac:dyDescent="0.35">
      <c r="A144" s="11" t="s">
        <v>827</v>
      </c>
      <c r="B144" s="2" t="s">
        <v>833</v>
      </c>
      <c r="C144" s="1" t="s">
        <v>834</v>
      </c>
      <c r="D144" s="3" t="s">
        <v>20</v>
      </c>
      <c r="E144" s="3" t="s">
        <v>21</v>
      </c>
      <c r="F144" s="4" t="s">
        <v>22</v>
      </c>
      <c r="G144" s="4" t="s">
        <v>23</v>
      </c>
      <c r="H144" s="4" t="s">
        <v>24</v>
      </c>
      <c r="I144" s="4" t="s">
        <v>25</v>
      </c>
      <c r="J144" s="5" t="s">
        <v>25</v>
      </c>
      <c r="K144" s="5" t="s">
        <v>835</v>
      </c>
      <c r="L144" s="5" t="s">
        <v>836</v>
      </c>
      <c r="M144" s="5" t="s">
        <v>837</v>
      </c>
      <c r="N144" s="5" t="s">
        <v>838</v>
      </c>
      <c r="O144" s="5" t="s">
        <v>839</v>
      </c>
      <c r="P144" s="4" t="str">
        <f t="shared" si="0"/>
        <v>Outstanding</v>
      </c>
      <c r="Q144" s="13" t="s">
        <v>25</v>
      </c>
    </row>
    <row r="145" spans="1:17" ht="60" customHeight="1" x14ac:dyDescent="0.35">
      <c r="A145" s="11" t="s">
        <v>827</v>
      </c>
      <c r="B145" s="2" t="s">
        <v>840</v>
      </c>
      <c r="C145" s="1" t="s">
        <v>841</v>
      </c>
      <c r="D145" s="3" t="s">
        <v>20</v>
      </c>
      <c r="E145" s="3" t="s">
        <v>21</v>
      </c>
      <c r="F145" s="4" t="s">
        <v>22</v>
      </c>
      <c r="G145" s="4" t="s">
        <v>23</v>
      </c>
      <c r="H145" s="4" t="s">
        <v>24</v>
      </c>
      <c r="I145" s="4" t="s">
        <v>25</v>
      </c>
      <c r="J145" s="5" t="s">
        <v>25</v>
      </c>
      <c r="K145" s="5" t="s">
        <v>842</v>
      </c>
      <c r="L145" s="5" t="s">
        <v>843</v>
      </c>
      <c r="M145" s="5"/>
      <c r="N145" s="5" t="s">
        <v>844</v>
      </c>
      <c r="O145" s="5" t="s">
        <v>845</v>
      </c>
      <c r="P145" s="4" t="str">
        <f t="shared" si="0"/>
        <v>Outstanding</v>
      </c>
      <c r="Q145" s="13" t="s">
        <v>25</v>
      </c>
    </row>
    <row r="146" spans="1:17" ht="60" customHeight="1" x14ac:dyDescent="0.35">
      <c r="A146" s="11" t="s">
        <v>827</v>
      </c>
      <c r="B146" s="2" t="s">
        <v>846</v>
      </c>
      <c r="C146" s="1" t="s">
        <v>847</v>
      </c>
      <c r="D146" s="3" t="s">
        <v>20</v>
      </c>
      <c r="E146" s="3" t="s">
        <v>21</v>
      </c>
      <c r="F146" s="4" t="s">
        <v>22</v>
      </c>
      <c r="G146" s="4" t="s">
        <v>23</v>
      </c>
      <c r="H146" s="4" t="s">
        <v>24</v>
      </c>
      <c r="I146" s="4" t="s">
        <v>25</v>
      </c>
      <c r="J146" s="5" t="s">
        <v>25</v>
      </c>
      <c r="K146" s="5" t="s">
        <v>848</v>
      </c>
      <c r="L146" s="5" t="s">
        <v>849</v>
      </c>
      <c r="M146" s="5" t="s">
        <v>850</v>
      </c>
      <c r="N146" s="5" t="s">
        <v>851</v>
      </c>
      <c r="O146" s="5" t="s">
        <v>270</v>
      </c>
      <c r="P146" s="4" t="str">
        <f t="shared" si="0"/>
        <v>Outstanding</v>
      </c>
      <c r="Q146" s="13" t="s">
        <v>25</v>
      </c>
    </row>
    <row r="147" spans="1:17" ht="60" customHeight="1" x14ac:dyDescent="0.35">
      <c r="A147" s="11" t="s">
        <v>827</v>
      </c>
      <c r="B147" s="2" t="s">
        <v>852</v>
      </c>
      <c r="C147" s="1" t="s">
        <v>853</v>
      </c>
      <c r="D147" s="3" t="s">
        <v>20</v>
      </c>
      <c r="E147" s="3" t="s">
        <v>21</v>
      </c>
      <c r="F147" s="4" t="s">
        <v>22</v>
      </c>
      <c r="G147" s="4" t="s">
        <v>23</v>
      </c>
      <c r="H147" s="4" t="s">
        <v>24</v>
      </c>
      <c r="I147" s="4" t="s">
        <v>25</v>
      </c>
      <c r="J147" s="5" t="s">
        <v>25</v>
      </c>
      <c r="K147" s="5" t="s">
        <v>854</v>
      </c>
      <c r="L147" s="5" t="s">
        <v>855</v>
      </c>
      <c r="M147" s="5"/>
      <c r="N147" s="5" t="s">
        <v>856</v>
      </c>
      <c r="O147" s="5"/>
      <c r="P147" s="4" t="str">
        <f t="shared" si="0"/>
        <v>Outstanding</v>
      </c>
      <c r="Q147" s="13" t="s">
        <v>25</v>
      </c>
    </row>
    <row r="148" spans="1:17" ht="60" customHeight="1" x14ac:dyDescent="0.35">
      <c r="A148" s="11" t="s">
        <v>827</v>
      </c>
      <c r="B148" s="2" t="s">
        <v>857</v>
      </c>
      <c r="C148" s="1" t="s">
        <v>858</v>
      </c>
      <c r="D148" s="3" t="s">
        <v>20</v>
      </c>
      <c r="E148" s="3" t="s">
        <v>21</v>
      </c>
      <c r="F148" s="4" t="s">
        <v>22</v>
      </c>
      <c r="G148" s="4" t="s">
        <v>23</v>
      </c>
      <c r="H148" s="4" t="s">
        <v>24</v>
      </c>
      <c r="I148" s="4" t="s">
        <v>25</v>
      </c>
      <c r="J148" s="5" t="s">
        <v>25</v>
      </c>
      <c r="K148" s="5" t="s">
        <v>859</v>
      </c>
      <c r="L148" s="5" t="s">
        <v>860</v>
      </c>
      <c r="M148" s="5" t="s">
        <v>861</v>
      </c>
      <c r="N148" s="5" t="s">
        <v>862</v>
      </c>
      <c r="O148" s="5" t="s">
        <v>863</v>
      </c>
      <c r="P148" s="4" t="str">
        <f t="shared" si="0"/>
        <v>Outstanding</v>
      </c>
      <c r="Q148" s="13" t="s">
        <v>25</v>
      </c>
    </row>
    <row r="149" spans="1:17" ht="60" customHeight="1" x14ac:dyDescent="0.35">
      <c r="A149" s="11" t="s">
        <v>827</v>
      </c>
      <c r="B149" s="2" t="s">
        <v>864</v>
      </c>
      <c r="C149" s="1" t="s">
        <v>865</v>
      </c>
      <c r="D149" s="3" t="s">
        <v>20</v>
      </c>
      <c r="E149" s="3" t="s">
        <v>21</v>
      </c>
      <c r="F149" s="4" t="s">
        <v>22</v>
      </c>
      <c r="G149" s="4" t="s">
        <v>23</v>
      </c>
      <c r="H149" s="4" t="s">
        <v>24</v>
      </c>
      <c r="I149" s="4" t="s">
        <v>25</v>
      </c>
      <c r="J149" s="5" t="s">
        <v>25</v>
      </c>
      <c r="K149" s="5" t="s">
        <v>866</v>
      </c>
      <c r="L149" s="5" t="s">
        <v>867</v>
      </c>
      <c r="M149" s="5"/>
      <c r="N149" s="5" t="s">
        <v>868</v>
      </c>
      <c r="O149" s="5" t="s">
        <v>869</v>
      </c>
      <c r="P149" s="4" t="str">
        <f t="shared" si="0"/>
        <v>Outstanding</v>
      </c>
      <c r="Q149" s="13" t="s">
        <v>25</v>
      </c>
    </row>
    <row r="150" spans="1:17" ht="60" customHeight="1" x14ac:dyDescent="0.35">
      <c r="A150" s="11" t="s">
        <v>827</v>
      </c>
      <c r="B150" s="2" t="s">
        <v>870</v>
      </c>
      <c r="C150" s="1" t="s">
        <v>871</v>
      </c>
      <c r="D150" s="3" t="s">
        <v>20</v>
      </c>
      <c r="E150" s="3" t="s">
        <v>110</v>
      </c>
      <c r="F150" s="4" t="s">
        <v>22</v>
      </c>
      <c r="G150" s="4" t="s">
        <v>23</v>
      </c>
      <c r="H150" s="4" t="s">
        <v>24</v>
      </c>
      <c r="I150" s="4" t="s">
        <v>25</v>
      </c>
      <c r="J150" s="5" t="s">
        <v>25</v>
      </c>
      <c r="K150" s="5" t="s">
        <v>872</v>
      </c>
      <c r="L150" s="5" t="s">
        <v>873</v>
      </c>
      <c r="M150" s="5" t="s">
        <v>874</v>
      </c>
      <c r="N150" s="5" t="s">
        <v>875</v>
      </c>
      <c r="O150" s="5" t="s">
        <v>876</v>
      </c>
      <c r="P150" s="4" t="str">
        <f t="shared" si="0"/>
        <v>Outstanding</v>
      </c>
      <c r="Q150" s="13" t="s">
        <v>25</v>
      </c>
    </row>
    <row r="151" spans="1:17" ht="60" customHeight="1" x14ac:dyDescent="0.35">
      <c r="A151" s="11" t="s">
        <v>827</v>
      </c>
      <c r="B151" s="2" t="s">
        <v>877</v>
      </c>
      <c r="C151" s="1" t="s">
        <v>878</v>
      </c>
      <c r="D151" s="3" t="s">
        <v>20</v>
      </c>
      <c r="E151" s="3" t="s">
        <v>110</v>
      </c>
      <c r="F151" s="4" t="s">
        <v>22</v>
      </c>
      <c r="G151" s="4" t="s">
        <v>23</v>
      </c>
      <c r="H151" s="4" t="s">
        <v>24</v>
      </c>
      <c r="I151" s="4" t="s">
        <v>25</v>
      </c>
      <c r="J151" s="5" t="s">
        <v>25</v>
      </c>
      <c r="K151" s="5" t="s">
        <v>879</v>
      </c>
      <c r="L151" s="5" t="s">
        <v>880</v>
      </c>
      <c r="M151" s="5" t="s">
        <v>881</v>
      </c>
      <c r="N151" s="5" t="s">
        <v>882</v>
      </c>
      <c r="O151" s="5" t="s">
        <v>883</v>
      </c>
      <c r="P151" s="4" t="str">
        <f t="shared" si="0"/>
        <v>Outstanding</v>
      </c>
      <c r="Q151" s="13" t="s">
        <v>25</v>
      </c>
    </row>
    <row r="152" spans="1:17" ht="60" customHeight="1" x14ac:dyDescent="0.35">
      <c r="A152" s="11" t="s">
        <v>827</v>
      </c>
      <c r="B152" s="2" t="s">
        <v>884</v>
      </c>
      <c r="C152" s="1" t="s">
        <v>885</v>
      </c>
      <c r="D152" s="3" t="s">
        <v>20</v>
      </c>
      <c r="E152" s="3" t="s">
        <v>21</v>
      </c>
      <c r="F152" s="4" t="s">
        <v>22</v>
      </c>
      <c r="G152" s="4" t="s">
        <v>23</v>
      </c>
      <c r="H152" s="4" t="s">
        <v>24</v>
      </c>
      <c r="I152" s="4" t="s">
        <v>25</v>
      </c>
      <c r="J152" s="5" t="s">
        <v>25</v>
      </c>
      <c r="K152" s="5" t="s">
        <v>886</v>
      </c>
      <c r="L152" s="5" t="s">
        <v>887</v>
      </c>
      <c r="M152" s="5"/>
      <c r="N152" s="5" t="s">
        <v>888</v>
      </c>
      <c r="O152" s="5" t="s">
        <v>889</v>
      </c>
      <c r="P152" s="4" t="str">
        <f t="shared" si="0"/>
        <v>Outstanding</v>
      </c>
      <c r="Q152" s="13" t="s">
        <v>25</v>
      </c>
    </row>
    <row r="153" spans="1:17" ht="60" customHeight="1" x14ac:dyDescent="0.35">
      <c r="A153" s="11" t="s">
        <v>827</v>
      </c>
      <c r="B153" s="2" t="s">
        <v>890</v>
      </c>
      <c r="C153" s="1" t="s">
        <v>891</v>
      </c>
      <c r="D153" s="3" t="s">
        <v>20</v>
      </c>
      <c r="E153" s="3" t="s">
        <v>21</v>
      </c>
      <c r="F153" s="4" t="s">
        <v>22</v>
      </c>
      <c r="G153" s="4" t="s">
        <v>23</v>
      </c>
      <c r="H153" s="4" t="s">
        <v>24</v>
      </c>
      <c r="I153" s="4" t="s">
        <v>25</v>
      </c>
      <c r="J153" s="5" t="s">
        <v>25</v>
      </c>
      <c r="K153" s="5" t="s">
        <v>892</v>
      </c>
      <c r="L153" s="5" t="s">
        <v>893</v>
      </c>
      <c r="M153" s="5"/>
      <c r="N153" s="5" t="s">
        <v>894</v>
      </c>
      <c r="O153" s="5" t="s">
        <v>895</v>
      </c>
      <c r="P153" s="4" t="str">
        <f t="shared" si="0"/>
        <v>Outstanding</v>
      </c>
      <c r="Q153" s="13" t="s">
        <v>25</v>
      </c>
    </row>
    <row r="154" spans="1:17" ht="60" customHeight="1" x14ac:dyDescent="0.35">
      <c r="A154" s="11" t="s">
        <v>827</v>
      </c>
      <c r="B154" s="2" t="s">
        <v>896</v>
      </c>
      <c r="C154" s="1" t="s">
        <v>897</v>
      </c>
      <c r="D154" s="3" t="s">
        <v>20</v>
      </c>
      <c r="E154" s="3" t="s">
        <v>21</v>
      </c>
      <c r="F154" s="4" t="s">
        <v>22</v>
      </c>
      <c r="G154" s="4" t="s">
        <v>23</v>
      </c>
      <c r="H154" s="4" t="s">
        <v>24</v>
      </c>
      <c r="I154" s="4" t="s">
        <v>25</v>
      </c>
      <c r="J154" s="5" t="s">
        <v>25</v>
      </c>
      <c r="K154" s="5" t="s">
        <v>898</v>
      </c>
      <c r="L154" s="5" t="s">
        <v>899</v>
      </c>
      <c r="M154" s="5"/>
      <c r="N154" s="5" t="s">
        <v>900</v>
      </c>
      <c r="O154" s="5" t="s">
        <v>901</v>
      </c>
      <c r="P154" s="4" t="str">
        <f t="shared" si="0"/>
        <v>Outstanding</v>
      </c>
      <c r="Q154" s="13" t="s">
        <v>25</v>
      </c>
    </row>
    <row r="155" spans="1:17" ht="60" customHeight="1" x14ac:dyDescent="0.35">
      <c r="A155" s="11" t="s">
        <v>827</v>
      </c>
      <c r="B155" s="2" t="s">
        <v>902</v>
      </c>
      <c r="C155" s="1" t="s">
        <v>903</v>
      </c>
      <c r="D155" s="3" t="s">
        <v>20</v>
      </c>
      <c r="E155" s="3" t="s">
        <v>21</v>
      </c>
      <c r="F155" s="4" t="s">
        <v>22</v>
      </c>
      <c r="G155" s="4" t="s">
        <v>23</v>
      </c>
      <c r="H155" s="4" t="s">
        <v>24</v>
      </c>
      <c r="I155" s="4" t="s">
        <v>25</v>
      </c>
      <c r="J155" s="5" t="s">
        <v>25</v>
      </c>
      <c r="K155" s="5" t="s">
        <v>904</v>
      </c>
      <c r="L155" s="5" t="s">
        <v>905</v>
      </c>
      <c r="M155" s="5"/>
      <c r="N155" s="5" t="s">
        <v>906</v>
      </c>
      <c r="O155" s="5" t="s">
        <v>907</v>
      </c>
      <c r="P155" s="4" t="str">
        <f t="shared" si="0"/>
        <v>Outstanding</v>
      </c>
      <c r="Q155" s="13" t="s">
        <v>25</v>
      </c>
    </row>
    <row r="156" spans="1:17" ht="60" customHeight="1" x14ac:dyDescent="0.35">
      <c r="A156" s="11" t="s">
        <v>827</v>
      </c>
      <c r="B156" s="2" t="s">
        <v>908</v>
      </c>
      <c r="C156" s="1" t="s">
        <v>909</v>
      </c>
      <c r="D156" s="3" t="s">
        <v>20</v>
      </c>
      <c r="E156" s="3" t="s">
        <v>21</v>
      </c>
      <c r="F156" s="4" t="s">
        <v>22</v>
      </c>
      <c r="G156" s="4" t="s">
        <v>23</v>
      </c>
      <c r="H156" s="4" t="s">
        <v>24</v>
      </c>
      <c r="I156" s="4" t="s">
        <v>25</v>
      </c>
      <c r="J156" s="5" t="s">
        <v>25</v>
      </c>
      <c r="K156" s="5" t="s">
        <v>910</v>
      </c>
      <c r="L156" s="5" t="s">
        <v>911</v>
      </c>
      <c r="M156" s="5"/>
      <c r="N156" s="5" t="s">
        <v>912</v>
      </c>
      <c r="O156" s="5" t="s">
        <v>913</v>
      </c>
      <c r="P156" s="4" t="str">
        <f t="shared" si="0"/>
        <v>Outstanding</v>
      </c>
      <c r="Q156" s="13" t="s">
        <v>25</v>
      </c>
    </row>
    <row r="157" spans="1:17" ht="60" customHeight="1" x14ac:dyDescent="0.35">
      <c r="A157" s="11" t="s">
        <v>827</v>
      </c>
      <c r="B157" s="2" t="s">
        <v>914</v>
      </c>
      <c r="C157" s="1" t="s">
        <v>915</v>
      </c>
      <c r="D157" s="3" t="s">
        <v>20</v>
      </c>
      <c r="E157" s="3" t="s">
        <v>21</v>
      </c>
      <c r="F157" s="4" t="s">
        <v>22</v>
      </c>
      <c r="G157" s="4" t="s">
        <v>23</v>
      </c>
      <c r="H157" s="4" t="s">
        <v>24</v>
      </c>
      <c r="I157" s="4" t="s">
        <v>25</v>
      </c>
      <c r="J157" s="5" t="s">
        <v>25</v>
      </c>
      <c r="K157" s="5" t="s">
        <v>916</v>
      </c>
      <c r="L157" s="5" t="s">
        <v>917</v>
      </c>
      <c r="M157" s="5" t="s">
        <v>918</v>
      </c>
      <c r="N157" s="5" t="s">
        <v>919</v>
      </c>
      <c r="O157" s="5" t="s">
        <v>920</v>
      </c>
      <c r="P157" s="4" t="str">
        <f t="shared" si="0"/>
        <v>Outstanding</v>
      </c>
      <c r="Q157" s="13" t="s">
        <v>25</v>
      </c>
    </row>
    <row r="158" spans="1:17" ht="60" customHeight="1" x14ac:dyDescent="0.35">
      <c r="A158" s="11" t="s">
        <v>827</v>
      </c>
      <c r="B158" s="2" t="s">
        <v>921</v>
      </c>
      <c r="C158" s="1" t="s">
        <v>922</v>
      </c>
      <c r="D158" s="3" t="s">
        <v>20</v>
      </c>
      <c r="E158" s="3" t="s">
        <v>21</v>
      </c>
      <c r="F158" s="4" t="s">
        <v>22</v>
      </c>
      <c r="G158" s="4" t="s">
        <v>23</v>
      </c>
      <c r="H158" s="4" t="s">
        <v>24</v>
      </c>
      <c r="I158" s="4" t="s">
        <v>25</v>
      </c>
      <c r="J158" s="5" t="s">
        <v>25</v>
      </c>
      <c r="K158" s="5" t="s">
        <v>923</v>
      </c>
      <c r="L158" s="5" t="s">
        <v>924</v>
      </c>
      <c r="M158" s="5"/>
      <c r="N158" s="5" t="s">
        <v>925</v>
      </c>
      <c r="O158" s="5" t="s">
        <v>926</v>
      </c>
      <c r="P158" s="4" t="str">
        <f t="shared" si="0"/>
        <v>Outstanding</v>
      </c>
      <c r="Q158" s="13" t="s">
        <v>25</v>
      </c>
    </row>
    <row r="159" spans="1:17" ht="60" customHeight="1" x14ac:dyDescent="0.35">
      <c r="A159" s="11" t="s">
        <v>827</v>
      </c>
      <c r="B159" s="2" t="s">
        <v>927</v>
      </c>
      <c r="C159" s="1" t="s">
        <v>928</v>
      </c>
      <c r="D159" s="3" t="s">
        <v>20</v>
      </c>
      <c r="E159" s="3" t="s">
        <v>21</v>
      </c>
      <c r="F159" s="4" t="s">
        <v>22</v>
      </c>
      <c r="G159" s="4" t="s">
        <v>23</v>
      </c>
      <c r="H159" s="4" t="s">
        <v>24</v>
      </c>
      <c r="I159" s="4" t="s">
        <v>25</v>
      </c>
      <c r="J159" s="5" t="s">
        <v>25</v>
      </c>
      <c r="K159" s="5" t="s">
        <v>929</v>
      </c>
      <c r="L159" s="5" t="s">
        <v>930</v>
      </c>
      <c r="M159" s="5"/>
      <c r="N159" s="5" t="s">
        <v>931</v>
      </c>
      <c r="O159" s="5" t="s">
        <v>932</v>
      </c>
      <c r="P159" s="4" t="str">
        <f t="shared" si="0"/>
        <v>Outstanding</v>
      </c>
      <c r="Q159" s="13" t="s">
        <v>25</v>
      </c>
    </row>
    <row r="160" spans="1:17" ht="60" customHeight="1" x14ac:dyDescent="0.35">
      <c r="A160" s="11" t="s">
        <v>827</v>
      </c>
      <c r="B160" s="2" t="s">
        <v>933</v>
      </c>
      <c r="C160" s="1" t="s">
        <v>934</v>
      </c>
      <c r="D160" s="3" t="s">
        <v>20</v>
      </c>
      <c r="E160" s="3" t="s">
        <v>21</v>
      </c>
      <c r="F160" s="4" t="s">
        <v>22</v>
      </c>
      <c r="G160" s="4" t="s">
        <v>23</v>
      </c>
      <c r="H160" s="4" t="s">
        <v>24</v>
      </c>
      <c r="I160" s="4" t="s">
        <v>25</v>
      </c>
      <c r="J160" s="5" t="s">
        <v>25</v>
      </c>
      <c r="K160" s="5" t="s">
        <v>935</v>
      </c>
      <c r="L160" s="5" t="s">
        <v>936</v>
      </c>
      <c r="M160" s="5"/>
      <c r="N160" s="5" t="s">
        <v>937</v>
      </c>
      <c r="O160" s="5" t="s">
        <v>938</v>
      </c>
      <c r="P160" s="4" t="str">
        <f t="shared" si="0"/>
        <v>Outstanding</v>
      </c>
      <c r="Q160" s="13" t="s">
        <v>25</v>
      </c>
    </row>
    <row r="161" spans="1:17" ht="60" customHeight="1" x14ac:dyDescent="0.35">
      <c r="A161" s="11" t="s">
        <v>827</v>
      </c>
      <c r="B161" s="2" t="s">
        <v>939</v>
      </c>
      <c r="C161" s="1" t="s">
        <v>940</v>
      </c>
      <c r="D161" s="3" t="s">
        <v>20</v>
      </c>
      <c r="E161" s="3" t="s">
        <v>21</v>
      </c>
      <c r="F161" s="4" t="s">
        <v>22</v>
      </c>
      <c r="G161" s="4" t="s">
        <v>23</v>
      </c>
      <c r="H161" s="4" t="s">
        <v>24</v>
      </c>
      <c r="I161" s="4" t="s">
        <v>25</v>
      </c>
      <c r="J161" s="5" t="s">
        <v>25</v>
      </c>
      <c r="K161" s="5" t="s">
        <v>941</v>
      </c>
      <c r="L161" s="5" t="s">
        <v>942</v>
      </c>
      <c r="M161" s="5"/>
      <c r="N161" s="5" t="s">
        <v>943</v>
      </c>
      <c r="O161" s="5" t="s">
        <v>944</v>
      </c>
      <c r="P161" s="4" t="str">
        <f t="shared" si="0"/>
        <v>Outstanding</v>
      </c>
      <c r="Q161" s="13" t="s">
        <v>25</v>
      </c>
    </row>
    <row r="162" spans="1:17" ht="60" customHeight="1" x14ac:dyDescent="0.35">
      <c r="A162" s="11" t="s">
        <v>827</v>
      </c>
      <c r="B162" s="2" t="s">
        <v>945</v>
      </c>
      <c r="C162" s="1" t="s">
        <v>946</v>
      </c>
      <c r="D162" s="3" t="s">
        <v>20</v>
      </c>
      <c r="E162" s="3" t="s">
        <v>21</v>
      </c>
      <c r="F162" s="4" t="s">
        <v>22</v>
      </c>
      <c r="G162" s="4" t="s">
        <v>23</v>
      </c>
      <c r="H162" s="4" t="s">
        <v>24</v>
      </c>
      <c r="I162" s="4" t="s">
        <v>25</v>
      </c>
      <c r="J162" s="5" t="s">
        <v>25</v>
      </c>
      <c r="K162" s="5" t="s">
        <v>947</v>
      </c>
      <c r="L162" s="5" t="s">
        <v>948</v>
      </c>
      <c r="M162" s="5"/>
      <c r="N162" s="5" t="s">
        <v>949</v>
      </c>
      <c r="O162" s="5" t="s">
        <v>950</v>
      </c>
      <c r="P162" s="4" t="str">
        <f t="shared" si="0"/>
        <v>Outstanding</v>
      </c>
      <c r="Q162" s="13" t="s">
        <v>25</v>
      </c>
    </row>
    <row r="163" spans="1:17" ht="60" customHeight="1" x14ac:dyDescent="0.35">
      <c r="A163" s="11" t="s">
        <v>827</v>
      </c>
      <c r="B163" s="2" t="s">
        <v>951</v>
      </c>
      <c r="C163" s="1" t="s">
        <v>952</v>
      </c>
      <c r="D163" s="3" t="s">
        <v>20</v>
      </c>
      <c r="E163" s="3" t="s">
        <v>21</v>
      </c>
      <c r="F163" s="4" t="s">
        <v>22</v>
      </c>
      <c r="G163" s="4" t="s">
        <v>23</v>
      </c>
      <c r="H163" s="4" t="s">
        <v>24</v>
      </c>
      <c r="I163" s="4" t="s">
        <v>25</v>
      </c>
      <c r="J163" s="5" t="s">
        <v>25</v>
      </c>
      <c r="K163" s="5" t="s">
        <v>953</v>
      </c>
      <c r="L163" s="5" t="s">
        <v>954</v>
      </c>
      <c r="M163" s="5"/>
      <c r="N163" s="5" t="s">
        <v>955</v>
      </c>
      <c r="O163" s="5" t="s">
        <v>956</v>
      </c>
      <c r="P163" s="4" t="str">
        <f t="shared" si="0"/>
        <v>Outstanding</v>
      </c>
      <c r="Q163" s="13" t="s">
        <v>25</v>
      </c>
    </row>
    <row r="164" spans="1:17" ht="60" customHeight="1" x14ac:dyDescent="0.35">
      <c r="A164" s="11" t="s">
        <v>827</v>
      </c>
      <c r="B164" s="2" t="s">
        <v>957</v>
      </c>
      <c r="C164" s="1" t="s">
        <v>958</v>
      </c>
      <c r="D164" s="3" t="s">
        <v>20</v>
      </c>
      <c r="E164" s="3" t="s">
        <v>21</v>
      </c>
      <c r="F164" s="4" t="s">
        <v>22</v>
      </c>
      <c r="G164" s="4" t="s">
        <v>23</v>
      </c>
      <c r="H164" s="4" t="s">
        <v>24</v>
      </c>
      <c r="I164" s="4" t="s">
        <v>25</v>
      </c>
      <c r="J164" s="5" t="s">
        <v>25</v>
      </c>
      <c r="K164" s="5" t="s">
        <v>959</v>
      </c>
      <c r="L164" s="5" t="s">
        <v>960</v>
      </c>
      <c r="M164" s="5"/>
      <c r="N164" s="5" t="s">
        <v>961</v>
      </c>
      <c r="O164" s="5" t="s">
        <v>962</v>
      </c>
      <c r="P164" s="4" t="str">
        <f t="shared" si="0"/>
        <v>Outstanding</v>
      </c>
      <c r="Q164" s="13" t="s">
        <v>25</v>
      </c>
    </row>
    <row r="165" spans="1:17" ht="60" customHeight="1" x14ac:dyDescent="0.35">
      <c r="A165" s="11" t="s">
        <v>963</v>
      </c>
      <c r="B165" s="2" t="s">
        <v>964</v>
      </c>
      <c r="C165" s="1" t="s">
        <v>965</v>
      </c>
      <c r="D165" s="3" t="s">
        <v>20</v>
      </c>
      <c r="E165" s="3" t="s">
        <v>21</v>
      </c>
      <c r="F165" s="4" t="s">
        <v>22</v>
      </c>
      <c r="G165" s="4" t="s">
        <v>23</v>
      </c>
      <c r="H165" s="4" t="s">
        <v>24</v>
      </c>
      <c r="I165" s="4" t="s">
        <v>25</v>
      </c>
      <c r="J165" s="5" t="s">
        <v>25</v>
      </c>
      <c r="K165" s="5" t="s">
        <v>966</v>
      </c>
      <c r="L165" s="5" t="s">
        <v>967</v>
      </c>
      <c r="M165" s="5"/>
      <c r="N165" s="5" t="s">
        <v>968</v>
      </c>
      <c r="O165" s="5"/>
      <c r="P165" s="4" t="str">
        <f t="shared" si="0"/>
        <v>Outstanding</v>
      </c>
      <c r="Q165" s="13" t="s">
        <v>25</v>
      </c>
    </row>
    <row r="166" spans="1:17" ht="60" customHeight="1" x14ac:dyDescent="0.35">
      <c r="A166" s="11" t="s">
        <v>963</v>
      </c>
      <c r="B166" s="2" t="s">
        <v>969</v>
      </c>
      <c r="C166" s="1" t="s">
        <v>970</v>
      </c>
      <c r="D166" s="3" t="s">
        <v>20</v>
      </c>
      <c r="E166" s="3" t="s">
        <v>21</v>
      </c>
      <c r="F166" s="4" t="s">
        <v>22</v>
      </c>
      <c r="G166" s="4" t="s">
        <v>23</v>
      </c>
      <c r="H166" s="4" t="s">
        <v>24</v>
      </c>
      <c r="I166" s="4" t="s">
        <v>25</v>
      </c>
      <c r="J166" s="5" t="s">
        <v>25</v>
      </c>
      <c r="K166" s="5" t="s">
        <v>971</v>
      </c>
      <c r="L166" s="5" t="s">
        <v>972</v>
      </c>
      <c r="M166" s="5" t="s">
        <v>973</v>
      </c>
      <c r="N166" s="5" t="s">
        <v>974</v>
      </c>
      <c r="O166" s="5"/>
      <c r="P166" s="4" t="str">
        <f t="shared" si="0"/>
        <v>Outstanding</v>
      </c>
      <c r="Q166" s="13" t="s">
        <v>25</v>
      </c>
    </row>
    <row r="167" spans="1:17" ht="60" customHeight="1" x14ac:dyDescent="0.35">
      <c r="A167" s="11" t="s">
        <v>963</v>
      </c>
      <c r="B167" s="2" t="s">
        <v>975</v>
      </c>
      <c r="C167" s="1" t="s">
        <v>976</v>
      </c>
      <c r="D167" s="3" t="s">
        <v>20</v>
      </c>
      <c r="E167" s="3" t="s">
        <v>21</v>
      </c>
      <c r="F167" s="4" t="s">
        <v>22</v>
      </c>
      <c r="G167" s="4" t="s">
        <v>23</v>
      </c>
      <c r="H167" s="4" t="s">
        <v>24</v>
      </c>
      <c r="I167" s="4" t="s">
        <v>25</v>
      </c>
      <c r="J167" s="5" t="s">
        <v>25</v>
      </c>
      <c r="K167" s="5" t="s">
        <v>977</v>
      </c>
      <c r="L167" s="5" t="s">
        <v>978</v>
      </c>
      <c r="M167" s="5" t="s">
        <v>979</v>
      </c>
      <c r="N167" s="5" t="s">
        <v>980</v>
      </c>
      <c r="O167" s="5"/>
      <c r="P167" s="4" t="str">
        <f t="shared" si="0"/>
        <v>Outstanding</v>
      </c>
      <c r="Q167" s="13" t="s">
        <v>25</v>
      </c>
    </row>
    <row r="168" spans="1:17" ht="60" customHeight="1" x14ac:dyDescent="0.35">
      <c r="A168" s="11" t="s">
        <v>963</v>
      </c>
      <c r="B168" s="2" t="s">
        <v>981</v>
      </c>
      <c r="C168" s="1" t="s">
        <v>982</v>
      </c>
      <c r="D168" s="3" t="s">
        <v>20</v>
      </c>
      <c r="E168" s="3" t="s">
        <v>110</v>
      </c>
      <c r="F168" s="4" t="s">
        <v>22</v>
      </c>
      <c r="G168" s="4" t="s">
        <v>23</v>
      </c>
      <c r="H168" s="4" t="s">
        <v>24</v>
      </c>
      <c r="I168" s="4" t="s">
        <v>25</v>
      </c>
      <c r="J168" s="5" t="s">
        <v>25</v>
      </c>
      <c r="K168" s="5" t="s">
        <v>983</v>
      </c>
      <c r="L168" s="5" t="s">
        <v>984</v>
      </c>
      <c r="M168" s="5" t="s">
        <v>985</v>
      </c>
      <c r="N168" s="5" t="s">
        <v>986</v>
      </c>
      <c r="O168" s="5"/>
      <c r="P168" s="4" t="str">
        <f t="shared" si="0"/>
        <v>Outstanding</v>
      </c>
      <c r="Q168" s="13" t="s">
        <v>25</v>
      </c>
    </row>
    <row r="169" spans="1:17" ht="60" customHeight="1" x14ac:dyDescent="0.35">
      <c r="A169" s="11" t="s">
        <v>963</v>
      </c>
      <c r="B169" s="2" t="s">
        <v>987</v>
      </c>
      <c r="C169" s="1" t="s">
        <v>988</v>
      </c>
      <c r="D169" s="3" t="s">
        <v>20</v>
      </c>
      <c r="E169" s="3" t="s">
        <v>21</v>
      </c>
      <c r="F169" s="4" t="s">
        <v>22</v>
      </c>
      <c r="G169" s="4" t="s">
        <v>23</v>
      </c>
      <c r="H169" s="4" t="s">
        <v>24</v>
      </c>
      <c r="I169" s="4" t="s">
        <v>25</v>
      </c>
      <c r="J169" s="5" t="s">
        <v>25</v>
      </c>
      <c r="K169" s="5" t="s">
        <v>989</v>
      </c>
      <c r="L169" s="5" t="s">
        <v>990</v>
      </c>
      <c r="M169" s="5"/>
      <c r="N169" s="5" t="s">
        <v>991</v>
      </c>
      <c r="O169" s="5"/>
      <c r="P169" s="4" t="str">
        <f t="shared" si="0"/>
        <v>Outstanding</v>
      </c>
      <c r="Q169" s="13" t="s">
        <v>25</v>
      </c>
    </row>
    <row r="170" spans="1:17" ht="60" customHeight="1" x14ac:dyDescent="0.35">
      <c r="A170" s="11" t="s">
        <v>963</v>
      </c>
      <c r="B170" s="2" t="s">
        <v>992</v>
      </c>
      <c r="C170" s="1" t="s">
        <v>993</v>
      </c>
      <c r="D170" s="3" t="s">
        <v>20</v>
      </c>
      <c r="E170" s="3" t="s">
        <v>21</v>
      </c>
      <c r="F170" s="4" t="s">
        <v>22</v>
      </c>
      <c r="G170" s="4" t="s">
        <v>23</v>
      </c>
      <c r="H170" s="4" t="s">
        <v>24</v>
      </c>
      <c r="I170" s="4" t="s">
        <v>25</v>
      </c>
      <c r="J170" s="5" t="s">
        <v>25</v>
      </c>
      <c r="K170" s="5" t="s">
        <v>994</v>
      </c>
      <c r="L170" s="5" t="s">
        <v>995</v>
      </c>
      <c r="M170" s="5"/>
      <c r="N170" s="5" t="s">
        <v>996</v>
      </c>
      <c r="O170" s="5"/>
      <c r="P170" s="4" t="str">
        <f t="shared" si="0"/>
        <v>Outstanding</v>
      </c>
      <c r="Q170" s="13" t="s">
        <v>25</v>
      </c>
    </row>
    <row r="171" spans="1:17" ht="60" customHeight="1" x14ac:dyDescent="0.35">
      <c r="A171" s="11" t="s">
        <v>963</v>
      </c>
      <c r="B171" s="2" t="s">
        <v>997</v>
      </c>
      <c r="C171" s="1" t="s">
        <v>998</v>
      </c>
      <c r="D171" s="3" t="s">
        <v>20</v>
      </c>
      <c r="E171" s="3" t="s">
        <v>21</v>
      </c>
      <c r="F171" s="4" t="s">
        <v>22</v>
      </c>
      <c r="G171" s="4" t="s">
        <v>23</v>
      </c>
      <c r="H171" s="4" t="s">
        <v>24</v>
      </c>
      <c r="I171" s="4" t="s">
        <v>25</v>
      </c>
      <c r="J171" s="5" t="s">
        <v>25</v>
      </c>
      <c r="K171" s="5" t="s">
        <v>999</v>
      </c>
      <c r="L171" s="5" t="s">
        <v>1000</v>
      </c>
      <c r="M171" s="5"/>
      <c r="N171" s="5" t="s">
        <v>1001</v>
      </c>
      <c r="O171" s="5"/>
      <c r="P171" s="4" t="str">
        <f t="shared" si="0"/>
        <v>Outstanding</v>
      </c>
      <c r="Q171" s="13" t="s">
        <v>25</v>
      </c>
    </row>
    <row r="172" spans="1:17" ht="60" customHeight="1" x14ac:dyDescent="0.35">
      <c r="A172" s="11" t="s">
        <v>1002</v>
      </c>
      <c r="B172" s="2" t="s">
        <v>1003</v>
      </c>
      <c r="C172" s="1" t="s">
        <v>1004</v>
      </c>
      <c r="D172" s="3" t="s">
        <v>20</v>
      </c>
      <c r="E172" s="3" t="s">
        <v>21</v>
      </c>
      <c r="F172" s="4" t="s">
        <v>22</v>
      </c>
      <c r="G172" s="4" t="s">
        <v>23</v>
      </c>
      <c r="H172" s="4" t="s">
        <v>24</v>
      </c>
      <c r="I172" s="4" t="s">
        <v>25</v>
      </c>
      <c r="J172" s="5" t="s">
        <v>25</v>
      </c>
      <c r="K172" s="5" t="s">
        <v>1005</v>
      </c>
      <c r="L172" s="5" t="s">
        <v>1006</v>
      </c>
      <c r="M172" s="5"/>
      <c r="N172" s="5" t="s">
        <v>1007</v>
      </c>
      <c r="O172" s="5"/>
      <c r="P172" s="4" t="str">
        <f t="shared" si="0"/>
        <v>Outstanding</v>
      </c>
      <c r="Q172" s="13" t="s">
        <v>25</v>
      </c>
    </row>
    <row r="173" spans="1:17" ht="60" customHeight="1" x14ac:dyDescent="0.35">
      <c r="A173" s="11" t="s">
        <v>1002</v>
      </c>
      <c r="B173" s="2" t="s">
        <v>1008</v>
      </c>
      <c r="C173" s="1" t="s">
        <v>1009</v>
      </c>
      <c r="D173" s="3" t="s">
        <v>20</v>
      </c>
      <c r="E173" s="3" t="s">
        <v>21</v>
      </c>
      <c r="F173" s="4" t="s">
        <v>22</v>
      </c>
      <c r="G173" s="4" t="s">
        <v>23</v>
      </c>
      <c r="H173" s="4" t="s">
        <v>24</v>
      </c>
      <c r="I173" s="4" t="s">
        <v>25</v>
      </c>
      <c r="J173" s="5" t="s">
        <v>25</v>
      </c>
      <c r="K173" s="5" t="s">
        <v>1010</v>
      </c>
      <c r="L173" s="5" t="s">
        <v>1011</v>
      </c>
      <c r="M173" s="5"/>
      <c r="N173" s="5" t="s">
        <v>1012</v>
      </c>
      <c r="O173" s="5"/>
      <c r="P173" s="4" t="str">
        <f t="shared" si="0"/>
        <v>Outstanding</v>
      </c>
      <c r="Q173" s="13" t="s">
        <v>25</v>
      </c>
    </row>
    <row r="174" spans="1:17" ht="60" customHeight="1" x14ac:dyDescent="0.35">
      <c r="A174" s="11" t="s">
        <v>1013</v>
      </c>
      <c r="B174" s="2" t="s">
        <v>1014</v>
      </c>
      <c r="C174" s="1" t="s">
        <v>1015</v>
      </c>
      <c r="D174" s="3" t="s">
        <v>20</v>
      </c>
      <c r="E174" s="3" t="s">
        <v>21</v>
      </c>
      <c r="F174" s="4" t="s">
        <v>22</v>
      </c>
      <c r="G174" s="4" t="s">
        <v>23</v>
      </c>
      <c r="H174" s="4" t="s">
        <v>24</v>
      </c>
      <c r="I174" s="4" t="s">
        <v>25</v>
      </c>
      <c r="J174" s="5" t="s">
        <v>25</v>
      </c>
      <c r="K174" s="5" t="s">
        <v>1016</v>
      </c>
      <c r="L174" s="5" t="s">
        <v>1017</v>
      </c>
      <c r="M174" s="5"/>
      <c r="N174" s="5" t="s">
        <v>1018</v>
      </c>
      <c r="O174" s="5"/>
      <c r="P174" s="4" t="str">
        <f t="shared" si="0"/>
        <v>Outstanding</v>
      </c>
      <c r="Q174" s="13" t="s">
        <v>25</v>
      </c>
    </row>
    <row r="175" spans="1:17" ht="60" customHeight="1" x14ac:dyDescent="0.35">
      <c r="A175" s="11" t="s">
        <v>1013</v>
      </c>
      <c r="B175" s="2" t="s">
        <v>1019</v>
      </c>
      <c r="C175" s="1" t="s">
        <v>1020</v>
      </c>
      <c r="D175" s="3" t="s">
        <v>20</v>
      </c>
      <c r="E175" s="3" t="s">
        <v>21</v>
      </c>
      <c r="F175" s="4" t="s">
        <v>22</v>
      </c>
      <c r="G175" s="4" t="s">
        <v>23</v>
      </c>
      <c r="H175" s="4" t="s">
        <v>24</v>
      </c>
      <c r="I175" s="4" t="s">
        <v>25</v>
      </c>
      <c r="J175" s="5" t="s">
        <v>25</v>
      </c>
      <c r="K175" s="5" t="s">
        <v>1021</v>
      </c>
      <c r="L175" s="5" t="s">
        <v>1022</v>
      </c>
      <c r="M175" s="5"/>
      <c r="N175" s="5" t="s">
        <v>1023</v>
      </c>
      <c r="O175" s="5"/>
      <c r="P175" s="4" t="str">
        <f t="shared" si="0"/>
        <v>Outstanding</v>
      </c>
      <c r="Q175" s="13" t="s">
        <v>25</v>
      </c>
    </row>
    <row r="176" spans="1:17" ht="60" customHeight="1" x14ac:dyDescent="0.35">
      <c r="A176" s="11" t="s">
        <v>1013</v>
      </c>
      <c r="B176" s="2" t="s">
        <v>1024</v>
      </c>
      <c r="C176" s="1" t="s">
        <v>1025</v>
      </c>
      <c r="D176" s="3" t="s">
        <v>20</v>
      </c>
      <c r="E176" s="3" t="s">
        <v>21</v>
      </c>
      <c r="F176" s="4" t="s">
        <v>22</v>
      </c>
      <c r="G176" s="4" t="s">
        <v>23</v>
      </c>
      <c r="H176" s="4" t="s">
        <v>24</v>
      </c>
      <c r="I176" s="4" t="s">
        <v>25</v>
      </c>
      <c r="J176" s="5" t="s">
        <v>25</v>
      </c>
      <c r="K176" s="5" t="s">
        <v>1026</v>
      </c>
      <c r="L176" s="5" t="s">
        <v>1027</v>
      </c>
      <c r="M176" s="5" t="s">
        <v>1028</v>
      </c>
      <c r="N176" s="5" t="s">
        <v>1029</v>
      </c>
      <c r="O176" s="5"/>
      <c r="P176" s="4" t="str">
        <f t="shared" si="0"/>
        <v>Outstanding</v>
      </c>
      <c r="Q176" s="13" t="s">
        <v>25</v>
      </c>
    </row>
    <row r="177" spans="1:17" ht="60" customHeight="1" x14ac:dyDescent="0.35">
      <c r="A177" s="11" t="s">
        <v>1013</v>
      </c>
      <c r="B177" s="2" t="s">
        <v>1030</v>
      </c>
      <c r="C177" s="1" t="s">
        <v>1031</v>
      </c>
      <c r="D177" s="3" t="s">
        <v>20</v>
      </c>
      <c r="E177" s="3" t="s">
        <v>110</v>
      </c>
      <c r="F177" s="4" t="s">
        <v>22</v>
      </c>
      <c r="G177" s="4" t="s">
        <v>23</v>
      </c>
      <c r="H177" s="4" t="s">
        <v>24</v>
      </c>
      <c r="I177" s="4" t="s">
        <v>25</v>
      </c>
      <c r="J177" s="5" t="s">
        <v>25</v>
      </c>
      <c r="K177" s="5" t="s">
        <v>1032</v>
      </c>
      <c r="L177" s="5" t="s">
        <v>1033</v>
      </c>
      <c r="M177" s="5" t="s">
        <v>1034</v>
      </c>
      <c r="N177" s="5" t="s">
        <v>1035</v>
      </c>
      <c r="O177" s="5"/>
      <c r="P177" s="4" t="str">
        <f t="shared" si="0"/>
        <v>Outstanding</v>
      </c>
      <c r="Q177" s="13" t="s">
        <v>25</v>
      </c>
    </row>
    <row r="178" spans="1:17" ht="60" customHeight="1" x14ac:dyDescent="0.35">
      <c r="A178" s="11" t="s">
        <v>1036</v>
      </c>
      <c r="B178" s="2" t="s">
        <v>1037</v>
      </c>
      <c r="C178" s="1" t="s">
        <v>1038</v>
      </c>
      <c r="D178" s="3" t="s">
        <v>20</v>
      </c>
      <c r="E178" s="3" t="s">
        <v>21</v>
      </c>
      <c r="F178" s="4" t="s">
        <v>22</v>
      </c>
      <c r="G178" s="4" t="s">
        <v>23</v>
      </c>
      <c r="H178" s="4" t="s">
        <v>24</v>
      </c>
      <c r="I178" s="4" t="s">
        <v>25</v>
      </c>
      <c r="J178" s="5" t="s">
        <v>25</v>
      </c>
      <c r="K178" s="5" t="s">
        <v>1039</v>
      </c>
      <c r="L178" s="5" t="s">
        <v>1040</v>
      </c>
      <c r="M178" s="5"/>
      <c r="N178" s="5" t="s">
        <v>1041</v>
      </c>
      <c r="O178" s="5"/>
      <c r="P178" s="4" t="str">
        <f t="shared" si="0"/>
        <v>Outstanding</v>
      </c>
      <c r="Q178" s="13" t="s">
        <v>25</v>
      </c>
    </row>
    <row r="179" spans="1:17" ht="60" customHeight="1" x14ac:dyDescent="0.35">
      <c r="A179" s="11" t="s">
        <v>1036</v>
      </c>
      <c r="B179" s="2" t="s">
        <v>1042</v>
      </c>
      <c r="C179" s="1" t="s">
        <v>1043</v>
      </c>
      <c r="D179" s="3" t="s">
        <v>20</v>
      </c>
      <c r="E179" s="3" t="s">
        <v>21</v>
      </c>
      <c r="F179" s="4" t="s">
        <v>22</v>
      </c>
      <c r="G179" s="4" t="s">
        <v>23</v>
      </c>
      <c r="H179" s="4" t="s">
        <v>24</v>
      </c>
      <c r="I179" s="4" t="s">
        <v>25</v>
      </c>
      <c r="J179" s="5" t="s">
        <v>25</v>
      </c>
      <c r="K179" s="5" t="s">
        <v>1044</v>
      </c>
      <c r="L179" s="5" t="s">
        <v>1045</v>
      </c>
      <c r="M179" s="5"/>
      <c r="N179" s="5" t="s">
        <v>1046</v>
      </c>
      <c r="O179" s="5" t="s">
        <v>1047</v>
      </c>
      <c r="P179" s="4" t="str">
        <f t="shared" si="0"/>
        <v>Outstanding</v>
      </c>
      <c r="Q179" s="13" t="s">
        <v>25</v>
      </c>
    </row>
    <row r="180" spans="1:17" ht="60" customHeight="1" x14ac:dyDescent="0.35">
      <c r="A180" s="11" t="s">
        <v>1036</v>
      </c>
      <c r="B180" s="2" t="s">
        <v>1048</v>
      </c>
      <c r="C180" s="1" t="s">
        <v>1049</v>
      </c>
      <c r="D180" s="3" t="s">
        <v>20</v>
      </c>
      <c r="E180" s="3" t="s">
        <v>21</v>
      </c>
      <c r="F180" s="4" t="s">
        <v>22</v>
      </c>
      <c r="G180" s="4" t="s">
        <v>23</v>
      </c>
      <c r="H180" s="4" t="s">
        <v>24</v>
      </c>
      <c r="I180" s="4" t="s">
        <v>25</v>
      </c>
      <c r="J180" s="5" t="s">
        <v>25</v>
      </c>
      <c r="K180" s="5" t="s">
        <v>1050</v>
      </c>
      <c r="L180" s="5" t="s">
        <v>1051</v>
      </c>
      <c r="M180" s="5"/>
      <c r="N180" s="5" t="s">
        <v>1052</v>
      </c>
      <c r="O180" s="5" t="s">
        <v>1053</v>
      </c>
      <c r="P180" s="4" t="str">
        <f t="shared" si="0"/>
        <v>Outstanding</v>
      </c>
      <c r="Q180" s="13" t="s">
        <v>25</v>
      </c>
    </row>
    <row r="181" spans="1:17" ht="60" customHeight="1" x14ac:dyDescent="0.35">
      <c r="A181" s="11" t="s">
        <v>1036</v>
      </c>
      <c r="B181" s="2" t="s">
        <v>1054</v>
      </c>
      <c r="C181" s="1" t="s">
        <v>1055</v>
      </c>
      <c r="D181" s="3" t="s">
        <v>59</v>
      </c>
      <c r="E181" s="3" t="s">
        <v>21</v>
      </c>
      <c r="F181" s="4" t="s">
        <v>22</v>
      </c>
      <c r="G181" s="4" t="s">
        <v>23</v>
      </c>
      <c r="H181" s="4" t="s">
        <v>24</v>
      </c>
      <c r="I181" s="4" t="s">
        <v>25</v>
      </c>
      <c r="J181" s="5" t="s">
        <v>25</v>
      </c>
      <c r="K181" s="5" t="s">
        <v>1056</v>
      </c>
      <c r="L181" s="5" t="s">
        <v>1057</v>
      </c>
      <c r="M181" s="5"/>
      <c r="N181" s="5" t="s">
        <v>1058</v>
      </c>
      <c r="O181" s="5" t="s">
        <v>1059</v>
      </c>
      <c r="P181" s="4" t="str">
        <f t="shared" si="0"/>
        <v>Outstanding</v>
      </c>
      <c r="Q181" s="13" t="s">
        <v>25</v>
      </c>
    </row>
    <row r="182" spans="1:17" ht="60" customHeight="1" x14ac:dyDescent="0.35">
      <c r="A182" s="11" t="s">
        <v>1036</v>
      </c>
      <c r="B182" s="2" t="s">
        <v>1060</v>
      </c>
      <c r="C182" s="1" t="s">
        <v>1061</v>
      </c>
      <c r="D182" s="3" t="s">
        <v>20</v>
      </c>
      <c r="E182" s="3" t="s">
        <v>21</v>
      </c>
      <c r="F182" s="4" t="s">
        <v>22</v>
      </c>
      <c r="G182" s="4" t="s">
        <v>23</v>
      </c>
      <c r="H182" s="4" t="s">
        <v>24</v>
      </c>
      <c r="I182" s="4" t="s">
        <v>25</v>
      </c>
      <c r="J182" s="5" t="s">
        <v>25</v>
      </c>
      <c r="K182" s="5" t="s">
        <v>1062</v>
      </c>
      <c r="L182" s="5" t="s">
        <v>1063</v>
      </c>
      <c r="M182" s="5"/>
      <c r="N182" s="5" t="s">
        <v>1064</v>
      </c>
      <c r="O182" s="5" t="s">
        <v>1065</v>
      </c>
      <c r="P182" s="4" t="str">
        <f t="shared" si="0"/>
        <v>Outstanding</v>
      </c>
      <c r="Q182" s="13" t="s">
        <v>25</v>
      </c>
    </row>
    <row r="183" spans="1:17" ht="60" customHeight="1" x14ac:dyDescent="0.35">
      <c r="A183" s="11" t="s">
        <v>1036</v>
      </c>
      <c r="B183" s="2" t="s">
        <v>1066</v>
      </c>
      <c r="C183" s="1" t="s">
        <v>1067</v>
      </c>
      <c r="D183" s="3" t="s">
        <v>20</v>
      </c>
      <c r="E183" s="3" t="s">
        <v>21</v>
      </c>
      <c r="F183" s="4" t="s">
        <v>22</v>
      </c>
      <c r="G183" s="4" t="s">
        <v>23</v>
      </c>
      <c r="H183" s="4" t="s">
        <v>24</v>
      </c>
      <c r="I183" s="4" t="s">
        <v>25</v>
      </c>
      <c r="J183" s="5" t="s">
        <v>25</v>
      </c>
      <c r="K183" s="5" t="s">
        <v>1068</v>
      </c>
      <c r="L183" s="5" t="s">
        <v>1069</v>
      </c>
      <c r="M183" s="5"/>
      <c r="N183" s="5" t="s">
        <v>1070</v>
      </c>
      <c r="O183" s="5" t="s">
        <v>1071</v>
      </c>
      <c r="P183" s="4" t="str">
        <f t="shared" si="0"/>
        <v>Outstanding</v>
      </c>
      <c r="Q183" s="13" t="s">
        <v>25</v>
      </c>
    </row>
    <row r="184" spans="1:17" ht="60" customHeight="1" x14ac:dyDescent="0.35">
      <c r="A184" s="11" t="s">
        <v>1072</v>
      </c>
      <c r="B184" s="2" t="s">
        <v>1073</v>
      </c>
      <c r="C184" s="1" t="s">
        <v>1074</v>
      </c>
      <c r="D184" s="3" t="s">
        <v>20</v>
      </c>
      <c r="E184" s="3" t="s">
        <v>21</v>
      </c>
      <c r="F184" s="4" t="s">
        <v>22</v>
      </c>
      <c r="G184" s="4" t="s">
        <v>23</v>
      </c>
      <c r="H184" s="4" t="s">
        <v>24</v>
      </c>
      <c r="I184" s="4" t="s">
        <v>25</v>
      </c>
      <c r="J184" s="5" t="s">
        <v>25</v>
      </c>
      <c r="K184" s="5" t="s">
        <v>1075</v>
      </c>
      <c r="L184" s="5" t="s">
        <v>1076</v>
      </c>
      <c r="M184" s="5"/>
      <c r="N184" s="5" t="s">
        <v>1077</v>
      </c>
      <c r="O184" s="5"/>
      <c r="P184" s="4" t="str">
        <f t="shared" si="0"/>
        <v>Outstanding</v>
      </c>
      <c r="Q184" s="13" t="s">
        <v>25</v>
      </c>
    </row>
    <row r="185" spans="1:17" ht="60" customHeight="1" x14ac:dyDescent="0.35">
      <c r="A185" s="11" t="s">
        <v>1072</v>
      </c>
      <c r="B185" s="2" t="s">
        <v>1078</v>
      </c>
      <c r="C185" s="1" t="s">
        <v>1079</v>
      </c>
      <c r="D185" s="3" t="s">
        <v>20</v>
      </c>
      <c r="E185" s="3" t="s">
        <v>21</v>
      </c>
      <c r="F185" s="4" t="s">
        <v>22</v>
      </c>
      <c r="G185" s="4" t="s">
        <v>23</v>
      </c>
      <c r="H185" s="4" t="s">
        <v>24</v>
      </c>
      <c r="I185" s="4" t="s">
        <v>25</v>
      </c>
      <c r="J185" s="5" t="s">
        <v>25</v>
      </c>
      <c r="K185" s="5" t="s">
        <v>1080</v>
      </c>
      <c r="L185" s="5" t="s">
        <v>1081</v>
      </c>
      <c r="M185" s="5"/>
      <c r="N185" s="5" t="s">
        <v>1082</v>
      </c>
      <c r="O185" s="5"/>
      <c r="P185" s="4" t="str">
        <f t="shared" si="0"/>
        <v>Outstanding</v>
      </c>
      <c r="Q185" s="13" t="s">
        <v>25</v>
      </c>
    </row>
    <row r="186" spans="1:17" ht="60" customHeight="1" x14ac:dyDescent="0.35">
      <c r="A186" s="11" t="s">
        <v>1072</v>
      </c>
      <c r="B186" s="2" t="s">
        <v>1083</v>
      </c>
      <c r="C186" s="1" t="s">
        <v>1084</v>
      </c>
      <c r="D186" s="3" t="s">
        <v>20</v>
      </c>
      <c r="E186" s="3" t="s">
        <v>21</v>
      </c>
      <c r="F186" s="4" t="s">
        <v>22</v>
      </c>
      <c r="G186" s="4" t="s">
        <v>23</v>
      </c>
      <c r="H186" s="4" t="s">
        <v>24</v>
      </c>
      <c r="I186" s="4" t="s">
        <v>25</v>
      </c>
      <c r="J186" s="5" t="s">
        <v>25</v>
      </c>
      <c r="K186" s="5" t="s">
        <v>1085</v>
      </c>
      <c r="L186" s="5" t="s">
        <v>1086</v>
      </c>
      <c r="M186" s="5"/>
      <c r="N186" s="5" t="s">
        <v>1087</v>
      </c>
      <c r="O186" s="5" t="s">
        <v>1088</v>
      </c>
      <c r="P186" s="4" t="str">
        <f t="shared" si="0"/>
        <v>Outstanding</v>
      </c>
      <c r="Q186" s="13" t="s">
        <v>25</v>
      </c>
    </row>
    <row r="187" spans="1:17" ht="60" customHeight="1" x14ac:dyDescent="0.35">
      <c r="A187" s="11" t="s">
        <v>1072</v>
      </c>
      <c r="B187" s="2" t="s">
        <v>1089</v>
      </c>
      <c r="C187" s="1" t="s">
        <v>1090</v>
      </c>
      <c r="D187" s="3" t="s">
        <v>20</v>
      </c>
      <c r="E187" s="3" t="s">
        <v>21</v>
      </c>
      <c r="F187" s="4" t="s">
        <v>22</v>
      </c>
      <c r="G187" s="4" t="s">
        <v>23</v>
      </c>
      <c r="H187" s="4" t="s">
        <v>24</v>
      </c>
      <c r="I187" s="4" t="s">
        <v>25</v>
      </c>
      <c r="J187" s="5" t="s">
        <v>25</v>
      </c>
      <c r="K187" s="5" t="s">
        <v>1085</v>
      </c>
      <c r="L187" s="5" t="s">
        <v>1091</v>
      </c>
      <c r="M187" s="5"/>
      <c r="N187" s="5" t="s">
        <v>1092</v>
      </c>
      <c r="O187" s="5"/>
      <c r="P187" s="4" t="str">
        <f t="shared" si="0"/>
        <v>Outstanding</v>
      </c>
      <c r="Q187" s="13" t="s">
        <v>25</v>
      </c>
    </row>
    <row r="188" spans="1:17" ht="60" customHeight="1" x14ac:dyDescent="0.35">
      <c r="A188" s="11" t="s">
        <v>1093</v>
      </c>
      <c r="B188" s="2" t="s">
        <v>1094</v>
      </c>
      <c r="C188" s="1" t="s">
        <v>1095</v>
      </c>
      <c r="D188" s="3" t="s">
        <v>20</v>
      </c>
      <c r="E188" s="3" t="s">
        <v>21</v>
      </c>
      <c r="F188" s="4" t="s">
        <v>22</v>
      </c>
      <c r="G188" s="4" t="s">
        <v>23</v>
      </c>
      <c r="H188" s="4" t="s">
        <v>24</v>
      </c>
      <c r="I188" s="4" t="s">
        <v>25</v>
      </c>
      <c r="J188" s="5" t="s">
        <v>25</v>
      </c>
      <c r="K188" s="5" t="s">
        <v>1096</v>
      </c>
      <c r="L188" s="5" t="s">
        <v>1097</v>
      </c>
      <c r="M188" s="5"/>
      <c r="N188" s="5" t="s">
        <v>1098</v>
      </c>
      <c r="O188" s="5"/>
      <c r="P188" s="4" t="str">
        <f t="shared" si="0"/>
        <v>Outstanding</v>
      </c>
      <c r="Q188" s="13" t="s">
        <v>25</v>
      </c>
    </row>
    <row r="189" spans="1:17" ht="60" customHeight="1" x14ac:dyDescent="0.35">
      <c r="A189" s="11" t="s">
        <v>1093</v>
      </c>
      <c r="B189" s="2" t="s">
        <v>1099</v>
      </c>
      <c r="C189" s="1" t="s">
        <v>1100</v>
      </c>
      <c r="D189" s="3" t="s">
        <v>20</v>
      </c>
      <c r="E189" s="3" t="s">
        <v>21</v>
      </c>
      <c r="F189" s="4" t="s">
        <v>22</v>
      </c>
      <c r="G189" s="4" t="s">
        <v>23</v>
      </c>
      <c r="H189" s="4" t="s">
        <v>24</v>
      </c>
      <c r="I189" s="4" t="s">
        <v>25</v>
      </c>
      <c r="J189" s="5" t="s">
        <v>25</v>
      </c>
      <c r="K189" s="5" t="s">
        <v>1101</v>
      </c>
      <c r="L189" s="5" t="s">
        <v>1102</v>
      </c>
      <c r="M189" s="5"/>
      <c r="N189" s="5" t="s">
        <v>1103</v>
      </c>
      <c r="O189" s="5"/>
      <c r="P189" s="4" t="str">
        <f t="shared" si="0"/>
        <v>Outstanding</v>
      </c>
      <c r="Q189" s="13" t="s">
        <v>25</v>
      </c>
    </row>
    <row r="190" spans="1:17" ht="60" customHeight="1" x14ac:dyDescent="0.35">
      <c r="A190" s="11" t="s">
        <v>1093</v>
      </c>
      <c r="B190" s="2" t="s">
        <v>1104</v>
      </c>
      <c r="C190" s="1" t="s">
        <v>1105</v>
      </c>
      <c r="D190" s="3" t="s">
        <v>20</v>
      </c>
      <c r="E190" s="3" t="s">
        <v>21</v>
      </c>
      <c r="F190" s="4" t="s">
        <v>22</v>
      </c>
      <c r="G190" s="4" t="s">
        <v>23</v>
      </c>
      <c r="H190" s="4" t="s">
        <v>24</v>
      </c>
      <c r="I190" s="4" t="s">
        <v>25</v>
      </c>
      <c r="J190" s="5" t="s">
        <v>25</v>
      </c>
      <c r="K190" s="5" t="s">
        <v>1106</v>
      </c>
      <c r="L190" s="5" t="s">
        <v>1107</v>
      </c>
      <c r="M190" s="5"/>
      <c r="N190" s="5" t="s">
        <v>1108</v>
      </c>
      <c r="O190" s="5"/>
      <c r="P190" s="4" t="str">
        <f t="shared" si="0"/>
        <v>Outstanding</v>
      </c>
      <c r="Q190" s="13" t="s">
        <v>25</v>
      </c>
    </row>
    <row r="191" spans="1:17" ht="60" customHeight="1" x14ac:dyDescent="0.35">
      <c r="A191" s="11" t="s">
        <v>1093</v>
      </c>
      <c r="B191" s="2" t="s">
        <v>1109</v>
      </c>
      <c r="C191" s="1" t="s">
        <v>1110</v>
      </c>
      <c r="D191" s="3" t="s">
        <v>20</v>
      </c>
      <c r="E191" s="3" t="s">
        <v>21</v>
      </c>
      <c r="F191" s="4" t="s">
        <v>22</v>
      </c>
      <c r="G191" s="4" t="s">
        <v>23</v>
      </c>
      <c r="H191" s="4" t="s">
        <v>24</v>
      </c>
      <c r="I191" s="4" t="s">
        <v>25</v>
      </c>
      <c r="J191" s="5" t="s">
        <v>25</v>
      </c>
      <c r="K191" s="5" t="s">
        <v>1111</v>
      </c>
      <c r="L191" s="5" t="s">
        <v>1091</v>
      </c>
      <c r="M191" s="5"/>
      <c r="N191" s="5" t="s">
        <v>1112</v>
      </c>
      <c r="O191" s="5"/>
      <c r="P191" s="4" t="str">
        <f t="shared" si="0"/>
        <v>Outstanding</v>
      </c>
      <c r="Q191" s="13" t="s">
        <v>25</v>
      </c>
    </row>
    <row r="192" spans="1:17" ht="60" customHeight="1" x14ac:dyDescent="0.35">
      <c r="A192" s="11" t="s">
        <v>1113</v>
      </c>
      <c r="B192" s="2" t="s">
        <v>1114</v>
      </c>
      <c r="C192" s="1" t="s">
        <v>1115</v>
      </c>
      <c r="D192" s="3" t="s">
        <v>20</v>
      </c>
      <c r="E192" s="3" t="s">
        <v>21</v>
      </c>
      <c r="F192" s="4" t="s">
        <v>22</v>
      </c>
      <c r="G192" s="4" t="s">
        <v>23</v>
      </c>
      <c r="H192" s="4" t="s">
        <v>24</v>
      </c>
      <c r="I192" s="4" t="s">
        <v>25</v>
      </c>
      <c r="J192" s="5" t="s">
        <v>25</v>
      </c>
      <c r="K192" s="5" t="s">
        <v>1116</v>
      </c>
      <c r="L192" s="5" t="s">
        <v>1117</v>
      </c>
      <c r="M192" s="5" t="s">
        <v>1118</v>
      </c>
      <c r="N192" s="5" t="s">
        <v>1119</v>
      </c>
      <c r="O192" s="5" t="s">
        <v>1120</v>
      </c>
      <c r="P192" s="4" t="str">
        <f t="shared" si="0"/>
        <v>Outstanding</v>
      </c>
      <c r="Q192" s="13" t="s">
        <v>25</v>
      </c>
    </row>
    <row r="193" spans="1:17" ht="60" customHeight="1" x14ac:dyDescent="0.35">
      <c r="A193" s="11" t="s">
        <v>1113</v>
      </c>
      <c r="B193" s="2" t="s">
        <v>1121</v>
      </c>
      <c r="C193" s="1" t="s">
        <v>1122</v>
      </c>
      <c r="D193" s="3" t="s">
        <v>59</v>
      </c>
      <c r="E193" s="3" t="s">
        <v>21</v>
      </c>
      <c r="F193" s="4" t="s">
        <v>22</v>
      </c>
      <c r="G193" s="4" t="s">
        <v>23</v>
      </c>
      <c r="H193" s="4" t="s">
        <v>24</v>
      </c>
      <c r="I193" s="4" t="s">
        <v>25</v>
      </c>
      <c r="J193" s="5" t="s">
        <v>25</v>
      </c>
      <c r="K193" s="5" t="s">
        <v>1123</v>
      </c>
      <c r="L193" s="5" t="s">
        <v>1124</v>
      </c>
      <c r="M193" s="5" t="s">
        <v>1125</v>
      </c>
      <c r="N193" s="5" t="s">
        <v>1126</v>
      </c>
      <c r="O193" s="5" t="s">
        <v>1127</v>
      </c>
      <c r="P193" s="4" t="str">
        <f t="shared" si="0"/>
        <v>Outstanding</v>
      </c>
      <c r="Q193" s="13" t="s">
        <v>25</v>
      </c>
    </row>
    <row r="194" spans="1:17" ht="60" customHeight="1" x14ac:dyDescent="0.35">
      <c r="A194" s="11" t="s">
        <v>1113</v>
      </c>
      <c r="B194" s="2" t="s">
        <v>1128</v>
      </c>
      <c r="C194" s="1" t="s">
        <v>1129</v>
      </c>
      <c r="D194" s="3" t="s">
        <v>20</v>
      </c>
      <c r="E194" s="3" t="s">
        <v>21</v>
      </c>
      <c r="F194" s="4" t="s">
        <v>22</v>
      </c>
      <c r="G194" s="4" t="s">
        <v>23</v>
      </c>
      <c r="H194" s="4" t="s">
        <v>24</v>
      </c>
      <c r="I194" s="4" t="s">
        <v>25</v>
      </c>
      <c r="J194" s="5" t="s">
        <v>25</v>
      </c>
      <c r="K194" s="5" t="s">
        <v>1130</v>
      </c>
      <c r="L194" s="5" t="s">
        <v>1131</v>
      </c>
      <c r="M194" s="5"/>
      <c r="N194" s="5" t="s">
        <v>1132</v>
      </c>
      <c r="O194" s="5" t="s">
        <v>1133</v>
      </c>
      <c r="P194" s="4" t="str">
        <f t="shared" si="0"/>
        <v>Outstanding</v>
      </c>
      <c r="Q194" s="13" t="s">
        <v>25</v>
      </c>
    </row>
    <row r="195" spans="1:17" ht="60" customHeight="1" x14ac:dyDescent="0.35">
      <c r="A195" s="11" t="s">
        <v>1113</v>
      </c>
      <c r="B195" s="2" t="s">
        <v>1134</v>
      </c>
      <c r="C195" s="1" t="s">
        <v>1135</v>
      </c>
      <c r="D195" s="3" t="s">
        <v>20</v>
      </c>
      <c r="E195" s="3" t="s">
        <v>21</v>
      </c>
      <c r="F195" s="4" t="s">
        <v>22</v>
      </c>
      <c r="G195" s="4" t="s">
        <v>23</v>
      </c>
      <c r="H195" s="4" t="s">
        <v>24</v>
      </c>
      <c r="I195" s="4" t="s">
        <v>25</v>
      </c>
      <c r="J195" s="5" t="s">
        <v>25</v>
      </c>
      <c r="K195" s="5" t="s">
        <v>1136</v>
      </c>
      <c r="L195" s="5" t="s">
        <v>1137</v>
      </c>
      <c r="M195" s="5"/>
      <c r="N195" s="5" t="s">
        <v>1138</v>
      </c>
      <c r="O195" s="5" t="s">
        <v>1139</v>
      </c>
      <c r="P195" s="4" t="str">
        <f t="shared" si="0"/>
        <v>Outstanding</v>
      </c>
      <c r="Q195" s="13" t="s">
        <v>25</v>
      </c>
    </row>
    <row r="196" spans="1:17" ht="60" customHeight="1" x14ac:dyDescent="0.35">
      <c r="A196" s="11" t="s">
        <v>1113</v>
      </c>
      <c r="B196" s="2" t="s">
        <v>1140</v>
      </c>
      <c r="C196" s="1" t="s">
        <v>1141</v>
      </c>
      <c r="D196" s="3" t="s">
        <v>20</v>
      </c>
      <c r="E196" s="3" t="s">
        <v>21</v>
      </c>
      <c r="F196" s="4" t="s">
        <v>22</v>
      </c>
      <c r="G196" s="4" t="s">
        <v>23</v>
      </c>
      <c r="H196" s="4" t="s">
        <v>24</v>
      </c>
      <c r="I196" s="4" t="s">
        <v>25</v>
      </c>
      <c r="J196" s="5" t="s">
        <v>25</v>
      </c>
      <c r="K196" s="5" t="s">
        <v>1142</v>
      </c>
      <c r="L196" s="5" t="s">
        <v>1143</v>
      </c>
      <c r="M196" s="5"/>
      <c r="N196" s="5" t="s">
        <v>1144</v>
      </c>
      <c r="O196" s="5" t="s">
        <v>1145</v>
      </c>
      <c r="P196" s="4" t="str">
        <f t="shared" si="0"/>
        <v>Outstanding</v>
      </c>
      <c r="Q196" s="13" t="s">
        <v>25</v>
      </c>
    </row>
    <row r="197" spans="1:17" ht="60" customHeight="1" x14ac:dyDescent="0.35">
      <c r="A197" s="11" t="s">
        <v>1113</v>
      </c>
      <c r="B197" s="2" t="s">
        <v>1146</v>
      </c>
      <c r="C197" s="1" t="s">
        <v>1147</v>
      </c>
      <c r="D197" s="3" t="s">
        <v>20</v>
      </c>
      <c r="E197" s="3" t="s">
        <v>21</v>
      </c>
      <c r="F197" s="4" t="s">
        <v>22</v>
      </c>
      <c r="G197" s="4" t="s">
        <v>23</v>
      </c>
      <c r="H197" s="4" t="s">
        <v>24</v>
      </c>
      <c r="I197" s="4" t="s">
        <v>25</v>
      </c>
      <c r="J197" s="5" t="s">
        <v>25</v>
      </c>
      <c r="K197" s="5" t="s">
        <v>1148</v>
      </c>
      <c r="L197" s="5" t="s">
        <v>1149</v>
      </c>
      <c r="M197" s="5"/>
      <c r="N197" s="5" t="s">
        <v>1150</v>
      </c>
      <c r="O197" s="5"/>
      <c r="P197" s="4" t="str">
        <f t="shared" si="0"/>
        <v>Outstanding</v>
      </c>
      <c r="Q197" s="13" t="s">
        <v>25</v>
      </c>
    </row>
    <row r="198" spans="1:17" ht="60" customHeight="1" x14ac:dyDescent="0.35">
      <c r="A198" s="11" t="s">
        <v>1151</v>
      </c>
      <c r="B198" s="2" t="s">
        <v>1152</v>
      </c>
      <c r="C198" s="1" t="s">
        <v>1153</v>
      </c>
      <c r="D198" s="3" t="s">
        <v>20</v>
      </c>
      <c r="E198" s="3" t="s">
        <v>21</v>
      </c>
      <c r="F198" s="4" t="s">
        <v>22</v>
      </c>
      <c r="G198" s="4" t="s">
        <v>23</v>
      </c>
      <c r="H198" s="4" t="s">
        <v>24</v>
      </c>
      <c r="I198" s="4" t="s">
        <v>25</v>
      </c>
      <c r="J198" s="5" t="s">
        <v>25</v>
      </c>
      <c r="K198" s="5" t="s">
        <v>1154</v>
      </c>
      <c r="L198" s="5" t="s">
        <v>1155</v>
      </c>
      <c r="M198" s="5"/>
      <c r="N198" s="5" t="s">
        <v>1156</v>
      </c>
      <c r="O198" s="5"/>
      <c r="P198" s="4" t="str">
        <f t="shared" si="0"/>
        <v>Outstanding</v>
      </c>
      <c r="Q198" s="13" t="s">
        <v>25</v>
      </c>
    </row>
    <row r="199" spans="1:17" ht="60" customHeight="1" x14ac:dyDescent="0.35">
      <c r="A199" s="11" t="s">
        <v>1151</v>
      </c>
      <c r="B199" s="2" t="s">
        <v>1157</v>
      </c>
      <c r="C199" s="1" t="s">
        <v>1158</v>
      </c>
      <c r="D199" s="3" t="s">
        <v>20</v>
      </c>
      <c r="E199" s="3" t="s">
        <v>21</v>
      </c>
      <c r="F199" s="4" t="s">
        <v>22</v>
      </c>
      <c r="G199" s="4" t="s">
        <v>23</v>
      </c>
      <c r="H199" s="4" t="s">
        <v>24</v>
      </c>
      <c r="I199" s="4" t="s">
        <v>25</v>
      </c>
      <c r="J199" s="5" t="s">
        <v>25</v>
      </c>
      <c r="K199" s="5" t="s">
        <v>1159</v>
      </c>
      <c r="L199" s="5" t="s">
        <v>1160</v>
      </c>
      <c r="M199" s="5"/>
      <c r="N199" s="5" t="s">
        <v>1161</v>
      </c>
      <c r="O199" s="5"/>
      <c r="P199" s="4" t="str">
        <f t="shared" si="0"/>
        <v>Outstanding</v>
      </c>
      <c r="Q199" s="13" t="s">
        <v>25</v>
      </c>
    </row>
    <row r="200" spans="1:17" ht="60" customHeight="1" x14ac:dyDescent="0.35">
      <c r="A200" s="11" t="s">
        <v>1151</v>
      </c>
      <c r="B200" s="2" t="s">
        <v>1162</v>
      </c>
      <c r="C200" s="1" t="s">
        <v>1163</v>
      </c>
      <c r="D200" s="3" t="s">
        <v>20</v>
      </c>
      <c r="E200" s="3" t="s">
        <v>21</v>
      </c>
      <c r="F200" s="4" t="s">
        <v>22</v>
      </c>
      <c r="G200" s="4" t="s">
        <v>23</v>
      </c>
      <c r="H200" s="4" t="s">
        <v>24</v>
      </c>
      <c r="I200" s="4" t="s">
        <v>25</v>
      </c>
      <c r="J200" s="5" t="s">
        <v>25</v>
      </c>
      <c r="K200" s="5" t="s">
        <v>1164</v>
      </c>
      <c r="L200" s="5" t="s">
        <v>1165</v>
      </c>
      <c r="M200" s="5"/>
      <c r="N200" s="5" t="s">
        <v>1166</v>
      </c>
      <c r="O200" s="5"/>
      <c r="P200" s="4" t="str">
        <f t="shared" si="0"/>
        <v>Outstanding</v>
      </c>
      <c r="Q200" s="13" t="s">
        <v>25</v>
      </c>
    </row>
    <row r="201" spans="1:17" ht="60" customHeight="1" x14ac:dyDescent="0.35">
      <c r="A201" s="11" t="s">
        <v>1151</v>
      </c>
      <c r="B201" s="2" t="s">
        <v>1167</v>
      </c>
      <c r="C201" s="1" t="s">
        <v>1168</v>
      </c>
      <c r="D201" s="3" t="s">
        <v>20</v>
      </c>
      <c r="E201" s="3" t="s">
        <v>21</v>
      </c>
      <c r="F201" s="4" t="s">
        <v>22</v>
      </c>
      <c r="G201" s="4" t="s">
        <v>23</v>
      </c>
      <c r="H201" s="4" t="s">
        <v>24</v>
      </c>
      <c r="I201" s="4" t="s">
        <v>25</v>
      </c>
      <c r="J201" s="5" t="s">
        <v>25</v>
      </c>
      <c r="K201" s="5" t="s">
        <v>1169</v>
      </c>
      <c r="L201" s="5" t="s">
        <v>1170</v>
      </c>
      <c r="M201" s="5" t="s">
        <v>1171</v>
      </c>
      <c r="N201" s="5" t="s">
        <v>1172</v>
      </c>
      <c r="O201" s="5"/>
      <c r="P201" s="4" t="str">
        <f t="shared" si="0"/>
        <v>Outstanding</v>
      </c>
      <c r="Q201" s="13" t="s">
        <v>25</v>
      </c>
    </row>
    <row r="202" spans="1:17" ht="60" customHeight="1" x14ac:dyDescent="0.35">
      <c r="A202" s="11" t="s">
        <v>1151</v>
      </c>
      <c r="B202" s="2" t="s">
        <v>1173</v>
      </c>
      <c r="C202" s="1" t="s">
        <v>1174</v>
      </c>
      <c r="D202" s="3" t="s">
        <v>20</v>
      </c>
      <c r="E202" s="3" t="s">
        <v>21</v>
      </c>
      <c r="F202" s="4" t="s">
        <v>22</v>
      </c>
      <c r="G202" s="4" t="s">
        <v>23</v>
      </c>
      <c r="H202" s="4" t="s">
        <v>24</v>
      </c>
      <c r="I202" s="4" t="s">
        <v>25</v>
      </c>
      <c r="J202" s="5" t="s">
        <v>25</v>
      </c>
      <c r="K202" s="5" t="s">
        <v>1175</v>
      </c>
      <c r="L202" s="5" t="s">
        <v>1176</v>
      </c>
      <c r="M202" s="5"/>
      <c r="N202" s="5" t="s">
        <v>1177</v>
      </c>
      <c r="O202" s="5"/>
      <c r="P202" s="4" t="str">
        <f t="shared" si="0"/>
        <v>Outstanding</v>
      </c>
      <c r="Q202" s="13" t="s">
        <v>25</v>
      </c>
    </row>
    <row r="203" spans="1:17" ht="60" customHeight="1" x14ac:dyDescent="0.35">
      <c r="A203" s="11" t="s">
        <v>1151</v>
      </c>
      <c r="B203" s="2" t="s">
        <v>1178</v>
      </c>
      <c r="C203" s="1" t="s">
        <v>1179</v>
      </c>
      <c r="D203" s="3" t="s">
        <v>20</v>
      </c>
      <c r="E203" s="3" t="s">
        <v>21</v>
      </c>
      <c r="F203" s="4" t="s">
        <v>22</v>
      </c>
      <c r="G203" s="4" t="s">
        <v>23</v>
      </c>
      <c r="H203" s="4" t="s">
        <v>24</v>
      </c>
      <c r="I203" s="4" t="s">
        <v>25</v>
      </c>
      <c r="J203" s="5" t="s">
        <v>25</v>
      </c>
      <c r="K203" s="5" t="s">
        <v>1180</v>
      </c>
      <c r="L203" s="5" t="s">
        <v>1181</v>
      </c>
      <c r="M203" s="5"/>
      <c r="N203" s="5" t="s">
        <v>1182</v>
      </c>
      <c r="O203" s="5" t="s">
        <v>1183</v>
      </c>
      <c r="P203" s="4" t="str">
        <f t="shared" si="0"/>
        <v>Outstanding</v>
      </c>
      <c r="Q203" s="13" t="s">
        <v>25</v>
      </c>
    </row>
    <row r="204" spans="1:17" ht="60" customHeight="1" x14ac:dyDescent="0.35">
      <c r="A204" s="11" t="s">
        <v>1151</v>
      </c>
      <c r="B204" s="2" t="s">
        <v>1184</v>
      </c>
      <c r="C204" s="1" t="s">
        <v>1185</v>
      </c>
      <c r="D204" s="3" t="s">
        <v>20</v>
      </c>
      <c r="E204" s="3" t="s">
        <v>21</v>
      </c>
      <c r="F204" s="4" t="s">
        <v>22</v>
      </c>
      <c r="G204" s="4" t="s">
        <v>23</v>
      </c>
      <c r="H204" s="4" t="s">
        <v>24</v>
      </c>
      <c r="I204" s="4" t="s">
        <v>25</v>
      </c>
      <c r="J204" s="5" t="s">
        <v>25</v>
      </c>
      <c r="K204" s="5" t="s">
        <v>1186</v>
      </c>
      <c r="L204" s="5" t="s">
        <v>1187</v>
      </c>
      <c r="M204" s="5"/>
      <c r="N204" s="5" t="s">
        <v>1188</v>
      </c>
      <c r="O204" s="5"/>
      <c r="P204" s="4" t="str">
        <f t="shared" si="0"/>
        <v>Outstanding</v>
      </c>
      <c r="Q204" s="13" t="s">
        <v>25</v>
      </c>
    </row>
    <row r="205" spans="1:17" ht="60" customHeight="1" x14ac:dyDescent="0.35">
      <c r="A205" s="11" t="s">
        <v>1151</v>
      </c>
      <c r="B205" s="2" t="s">
        <v>1189</v>
      </c>
      <c r="C205" s="1" t="s">
        <v>1190</v>
      </c>
      <c r="D205" s="3" t="s">
        <v>20</v>
      </c>
      <c r="E205" s="3" t="s">
        <v>21</v>
      </c>
      <c r="F205" s="4" t="s">
        <v>22</v>
      </c>
      <c r="G205" s="4" t="s">
        <v>23</v>
      </c>
      <c r="H205" s="4" t="s">
        <v>24</v>
      </c>
      <c r="I205" s="4" t="s">
        <v>25</v>
      </c>
      <c r="J205" s="5" t="s">
        <v>25</v>
      </c>
      <c r="K205" s="5" t="s">
        <v>1191</v>
      </c>
      <c r="L205" s="5" t="s">
        <v>1192</v>
      </c>
      <c r="M205" s="5"/>
      <c r="N205" s="5" t="s">
        <v>1193</v>
      </c>
      <c r="O205" s="5"/>
      <c r="P205" s="4" t="str">
        <f t="shared" si="0"/>
        <v>Outstanding</v>
      </c>
      <c r="Q205" s="13" t="s">
        <v>25</v>
      </c>
    </row>
    <row r="206" spans="1:17" ht="60" customHeight="1" x14ac:dyDescent="0.35">
      <c r="A206" s="11" t="s">
        <v>1194</v>
      </c>
      <c r="B206" s="2" t="s">
        <v>1195</v>
      </c>
      <c r="C206" s="1" t="s">
        <v>1196</v>
      </c>
      <c r="D206" s="3" t="s">
        <v>20</v>
      </c>
      <c r="E206" s="3" t="s">
        <v>110</v>
      </c>
      <c r="F206" s="4" t="s">
        <v>22</v>
      </c>
      <c r="G206" s="4" t="s">
        <v>23</v>
      </c>
      <c r="H206" s="4" t="s">
        <v>24</v>
      </c>
      <c r="I206" s="4" t="s">
        <v>25</v>
      </c>
      <c r="J206" s="5" t="s">
        <v>25</v>
      </c>
      <c r="K206" s="5" t="s">
        <v>1197</v>
      </c>
      <c r="L206" s="5" t="s">
        <v>1198</v>
      </c>
      <c r="M206" s="5"/>
      <c r="N206" s="5" t="s">
        <v>1199</v>
      </c>
      <c r="O206" s="5"/>
      <c r="P206" s="4" t="str">
        <f t="shared" si="0"/>
        <v>Outstanding</v>
      </c>
      <c r="Q206" s="13" t="s">
        <v>25</v>
      </c>
    </row>
    <row r="207" spans="1:17" ht="60" customHeight="1" x14ac:dyDescent="0.35">
      <c r="A207" s="11" t="s">
        <v>1194</v>
      </c>
      <c r="B207" s="2" t="s">
        <v>1200</v>
      </c>
      <c r="C207" s="1" t="s">
        <v>1201</v>
      </c>
      <c r="D207" s="3" t="s">
        <v>20</v>
      </c>
      <c r="E207" s="3" t="s">
        <v>21</v>
      </c>
      <c r="F207" s="4" t="s">
        <v>22</v>
      </c>
      <c r="G207" s="4" t="s">
        <v>23</v>
      </c>
      <c r="H207" s="4" t="s">
        <v>24</v>
      </c>
      <c r="I207" s="4" t="s">
        <v>25</v>
      </c>
      <c r="J207" s="5" t="s">
        <v>25</v>
      </c>
      <c r="K207" s="5" t="s">
        <v>1202</v>
      </c>
      <c r="L207" s="5" t="s">
        <v>1203</v>
      </c>
      <c r="M207" s="5"/>
      <c r="N207" s="5" t="s">
        <v>1204</v>
      </c>
      <c r="O207" s="5"/>
      <c r="P207" s="4" t="str">
        <f t="shared" si="0"/>
        <v>Outstanding</v>
      </c>
      <c r="Q207" s="13" t="s">
        <v>25</v>
      </c>
    </row>
    <row r="208" spans="1:17" ht="60" customHeight="1" x14ac:dyDescent="0.35">
      <c r="A208" s="11" t="s">
        <v>1194</v>
      </c>
      <c r="B208" s="2" t="s">
        <v>1205</v>
      </c>
      <c r="C208" s="1" t="s">
        <v>1206</v>
      </c>
      <c r="D208" s="3" t="s">
        <v>20</v>
      </c>
      <c r="E208" s="3" t="s">
        <v>21</v>
      </c>
      <c r="F208" s="4" t="s">
        <v>22</v>
      </c>
      <c r="G208" s="4" t="s">
        <v>23</v>
      </c>
      <c r="H208" s="4" t="s">
        <v>24</v>
      </c>
      <c r="I208" s="4" t="s">
        <v>25</v>
      </c>
      <c r="J208" s="5" t="s">
        <v>25</v>
      </c>
      <c r="K208" s="5" t="s">
        <v>1207</v>
      </c>
      <c r="L208" s="5" t="s">
        <v>1208</v>
      </c>
      <c r="M208" s="5"/>
      <c r="N208" s="5" t="s">
        <v>1209</v>
      </c>
      <c r="O208" s="5" t="s">
        <v>1210</v>
      </c>
      <c r="P208" s="4" t="str">
        <f t="shared" si="0"/>
        <v>Outstanding</v>
      </c>
      <c r="Q208" s="13" t="s">
        <v>25</v>
      </c>
    </row>
    <row r="209" spans="1:17" ht="60" customHeight="1" x14ac:dyDescent="0.35">
      <c r="A209" s="11" t="s">
        <v>1211</v>
      </c>
      <c r="B209" s="2" t="s">
        <v>1212</v>
      </c>
      <c r="C209" s="1" t="s">
        <v>1213</v>
      </c>
      <c r="D209" s="3" t="s">
        <v>20</v>
      </c>
      <c r="E209" s="3" t="s">
        <v>21</v>
      </c>
      <c r="F209" s="4" t="s">
        <v>22</v>
      </c>
      <c r="G209" s="4" t="s">
        <v>23</v>
      </c>
      <c r="H209" s="4" t="s">
        <v>24</v>
      </c>
      <c r="I209" s="4" t="s">
        <v>25</v>
      </c>
      <c r="J209" s="5" t="s">
        <v>25</v>
      </c>
      <c r="K209" s="5" t="s">
        <v>1214</v>
      </c>
      <c r="L209" s="5" t="s">
        <v>1215</v>
      </c>
      <c r="M209" s="5"/>
      <c r="N209" s="5" t="s">
        <v>1216</v>
      </c>
      <c r="O209" s="5"/>
      <c r="P209" s="4" t="str">
        <f t="shared" si="0"/>
        <v>Outstanding</v>
      </c>
      <c r="Q209" s="13" t="s">
        <v>25</v>
      </c>
    </row>
    <row r="210" spans="1:17" ht="60" customHeight="1" x14ac:dyDescent="0.35">
      <c r="A210" s="11" t="s">
        <v>1211</v>
      </c>
      <c r="B210" s="2" t="s">
        <v>1217</v>
      </c>
      <c r="C210" s="1" t="s">
        <v>1218</v>
      </c>
      <c r="D210" s="3" t="s">
        <v>20</v>
      </c>
      <c r="E210" s="3" t="s">
        <v>21</v>
      </c>
      <c r="F210" s="4" t="s">
        <v>22</v>
      </c>
      <c r="G210" s="4" t="s">
        <v>23</v>
      </c>
      <c r="H210" s="4" t="s">
        <v>24</v>
      </c>
      <c r="I210" s="4" t="s">
        <v>25</v>
      </c>
      <c r="J210" s="5" t="s">
        <v>25</v>
      </c>
      <c r="K210" s="5" t="s">
        <v>1219</v>
      </c>
      <c r="L210" s="5" t="s">
        <v>1220</v>
      </c>
      <c r="M210" s="5"/>
      <c r="N210" s="5" t="s">
        <v>1221</v>
      </c>
      <c r="O210" s="5"/>
      <c r="P210" s="4" t="str">
        <f t="shared" si="0"/>
        <v>Outstanding</v>
      </c>
      <c r="Q210" s="13" t="s">
        <v>25</v>
      </c>
    </row>
    <row r="211" spans="1:17" ht="60" customHeight="1" x14ac:dyDescent="0.35">
      <c r="A211" s="11" t="s">
        <v>1211</v>
      </c>
      <c r="B211" s="2" t="s">
        <v>1222</v>
      </c>
      <c r="C211" s="1" t="s">
        <v>1223</v>
      </c>
      <c r="D211" s="3" t="s">
        <v>20</v>
      </c>
      <c r="E211" s="3" t="s">
        <v>21</v>
      </c>
      <c r="F211" s="4" t="s">
        <v>22</v>
      </c>
      <c r="G211" s="4" t="s">
        <v>23</v>
      </c>
      <c r="H211" s="4" t="s">
        <v>24</v>
      </c>
      <c r="I211" s="4" t="s">
        <v>25</v>
      </c>
      <c r="J211" s="5" t="s">
        <v>25</v>
      </c>
      <c r="K211" s="5" t="s">
        <v>1224</v>
      </c>
      <c r="L211" s="5" t="s">
        <v>1225</v>
      </c>
      <c r="M211" s="5"/>
      <c r="N211" s="5" t="s">
        <v>1226</v>
      </c>
      <c r="O211" s="5" t="s">
        <v>1227</v>
      </c>
      <c r="P211" s="4" t="str">
        <f t="shared" si="0"/>
        <v>Outstanding</v>
      </c>
      <c r="Q211" s="13" t="s">
        <v>25</v>
      </c>
    </row>
    <row r="212" spans="1:17" ht="60" customHeight="1" x14ac:dyDescent="0.35">
      <c r="A212" s="11" t="s">
        <v>1211</v>
      </c>
      <c r="B212" s="2" t="s">
        <v>1228</v>
      </c>
      <c r="C212" s="1" t="s">
        <v>1229</v>
      </c>
      <c r="D212" s="3" t="s">
        <v>20</v>
      </c>
      <c r="E212" s="3" t="s">
        <v>21</v>
      </c>
      <c r="F212" s="4" t="s">
        <v>22</v>
      </c>
      <c r="G212" s="4" t="s">
        <v>23</v>
      </c>
      <c r="H212" s="4" t="s">
        <v>24</v>
      </c>
      <c r="I212" s="4" t="s">
        <v>25</v>
      </c>
      <c r="J212" s="5" t="s">
        <v>25</v>
      </c>
      <c r="K212" s="5" t="s">
        <v>1230</v>
      </c>
      <c r="L212" s="5" t="s">
        <v>1231</v>
      </c>
      <c r="M212" s="5"/>
      <c r="N212" s="5" t="s">
        <v>1232</v>
      </c>
      <c r="O212" s="5" t="s">
        <v>1233</v>
      </c>
      <c r="P212" s="4" t="str">
        <f t="shared" si="0"/>
        <v>Outstanding</v>
      </c>
      <c r="Q212" s="13" t="s">
        <v>25</v>
      </c>
    </row>
    <row r="213" spans="1:17" ht="60" customHeight="1" x14ac:dyDescent="0.35">
      <c r="A213" s="11" t="s">
        <v>1211</v>
      </c>
      <c r="B213" s="2" t="s">
        <v>1234</v>
      </c>
      <c r="C213" s="1" t="s">
        <v>1235</v>
      </c>
      <c r="D213" s="3" t="s">
        <v>20</v>
      </c>
      <c r="E213" s="3" t="s">
        <v>21</v>
      </c>
      <c r="F213" s="4" t="s">
        <v>22</v>
      </c>
      <c r="G213" s="4" t="s">
        <v>23</v>
      </c>
      <c r="H213" s="4" t="s">
        <v>24</v>
      </c>
      <c r="I213" s="4" t="s">
        <v>25</v>
      </c>
      <c r="J213" s="5" t="s">
        <v>25</v>
      </c>
      <c r="K213" s="5" t="s">
        <v>1236</v>
      </c>
      <c r="L213" s="5" t="s">
        <v>1237</v>
      </c>
      <c r="M213" s="5"/>
      <c r="N213" s="5" t="s">
        <v>1238</v>
      </c>
      <c r="O213" s="5" t="s">
        <v>1239</v>
      </c>
      <c r="P213" s="4" t="str">
        <f t="shared" si="0"/>
        <v>Outstanding</v>
      </c>
      <c r="Q213" s="13" t="s">
        <v>25</v>
      </c>
    </row>
    <row r="214" spans="1:17" ht="60" customHeight="1" x14ac:dyDescent="0.35">
      <c r="A214" s="11" t="s">
        <v>1211</v>
      </c>
      <c r="B214" s="2" t="s">
        <v>1240</v>
      </c>
      <c r="C214" s="1" t="s">
        <v>1241</v>
      </c>
      <c r="D214" s="3" t="s">
        <v>59</v>
      </c>
      <c r="E214" s="3" t="s">
        <v>21</v>
      </c>
      <c r="F214" s="4" t="s">
        <v>22</v>
      </c>
      <c r="G214" s="4" t="s">
        <v>23</v>
      </c>
      <c r="H214" s="4" t="s">
        <v>24</v>
      </c>
      <c r="I214" s="4" t="s">
        <v>25</v>
      </c>
      <c r="J214" s="5" t="s">
        <v>25</v>
      </c>
      <c r="K214" s="5" t="s">
        <v>1242</v>
      </c>
      <c r="L214" s="5" t="s">
        <v>1243</v>
      </c>
      <c r="M214" s="5"/>
      <c r="N214" s="5" t="s">
        <v>1244</v>
      </c>
      <c r="O214" s="5" t="s">
        <v>1245</v>
      </c>
      <c r="P214" s="4" t="str">
        <f t="shared" si="0"/>
        <v>Outstanding</v>
      </c>
      <c r="Q214" s="13" t="s">
        <v>25</v>
      </c>
    </row>
    <row r="215" spans="1:17" ht="60" customHeight="1" x14ac:dyDescent="0.35">
      <c r="A215" s="11" t="s">
        <v>1211</v>
      </c>
      <c r="B215" s="2" t="s">
        <v>1246</v>
      </c>
      <c r="C215" s="1" t="s">
        <v>1247</v>
      </c>
      <c r="D215" s="3" t="s">
        <v>59</v>
      </c>
      <c r="E215" s="3" t="s">
        <v>21</v>
      </c>
      <c r="F215" s="4" t="s">
        <v>22</v>
      </c>
      <c r="G215" s="4" t="s">
        <v>23</v>
      </c>
      <c r="H215" s="4" t="s">
        <v>24</v>
      </c>
      <c r="I215" s="4" t="s">
        <v>25</v>
      </c>
      <c r="J215" s="5" t="s">
        <v>25</v>
      </c>
      <c r="K215" s="5" t="s">
        <v>1248</v>
      </c>
      <c r="L215" s="5" t="s">
        <v>1249</v>
      </c>
      <c r="M215" s="5"/>
      <c r="N215" s="5" t="s">
        <v>1250</v>
      </c>
      <c r="O215" s="5"/>
      <c r="P215" s="4" t="str">
        <f t="shared" si="0"/>
        <v>Outstanding</v>
      </c>
      <c r="Q215" s="13" t="s">
        <v>25</v>
      </c>
    </row>
    <row r="216" spans="1:17" ht="60" customHeight="1" x14ac:dyDescent="0.35">
      <c r="A216" s="11" t="s">
        <v>1251</v>
      </c>
      <c r="B216" s="2" t="s">
        <v>1252</v>
      </c>
      <c r="C216" s="1" t="s">
        <v>1253</v>
      </c>
      <c r="D216" s="3" t="s">
        <v>20</v>
      </c>
      <c r="E216" s="3" t="s">
        <v>21</v>
      </c>
      <c r="F216" s="4" t="s">
        <v>22</v>
      </c>
      <c r="G216" s="4" t="s">
        <v>23</v>
      </c>
      <c r="H216" s="4" t="s">
        <v>24</v>
      </c>
      <c r="I216" s="4" t="s">
        <v>25</v>
      </c>
      <c r="J216" s="5" t="s">
        <v>25</v>
      </c>
      <c r="K216" s="5" t="s">
        <v>1254</v>
      </c>
      <c r="L216" s="5" t="s">
        <v>1255</v>
      </c>
      <c r="M216" s="5"/>
      <c r="N216" s="5" t="s">
        <v>1256</v>
      </c>
      <c r="O216" s="5" t="s">
        <v>1257</v>
      </c>
      <c r="P216" s="4" t="str">
        <f t="shared" si="0"/>
        <v>Outstanding</v>
      </c>
      <c r="Q216" s="13" t="s">
        <v>25</v>
      </c>
    </row>
    <row r="217" spans="1:17" ht="60" customHeight="1" x14ac:dyDescent="0.35">
      <c r="A217" s="11" t="s">
        <v>1251</v>
      </c>
      <c r="B217" s="2" t="s">
        <v>1258</v>
      </c>
      <c r="C217" s="1" t="s">
        <v>1259</v>
      </c>
      <c r="D217" s="3" t="s">
        <v>20</v>
      </c>
      <c r="E217" s="3" t="s">
        <v>21</v>
      </c>
      <c r="F217" s="4" t="s">
        <v>22</v>
      </c>
      <c r="G217" s="4" t="s">
        <v>23</v>
      </c>
      <c r="H217" s="4" t="s">
        <v>24</v>
      </c>
      <c r="I217" s="4" t="s">
        <v>25</v>
      </c>
      <c r="J217" s="5" t="s">
        <v>25</v>
      </c>
      <c r="K217" s="5" t="s">
        <v>1260</v>
      </c>
      <c r="L217" s="5" t="s">
        <v>1261</v>
      </c>
      <c r="M217" s="5"/>
      <c r="N217" s="5" t="s">
        <v>1262</v>
      </c>
      <c r="O217" s="5"/>
      <c r="P217" s="4" t="str">
        <f t="shared" si="0"/>
        <v>Outstanding</v>
      </c>
      <c r="Q217" s="13" t="s">
        <v>25</v>
      </c>
    </row>
    <row r="218" spans="1:17" ht="60" customHeight="1" x14ac:dyDescent="0.35">
      <c r="A218" s="11" t="s">
        <v>1251</v>
      </c>
      <c r="B218" s="2" t="s">
        <v>1263</v>
      </c>
      <c r="C218" s="1" t="s">
        <v>1264</v>
      </c>
      <c r="D218" s="3" t="s">
        <v>20</v>
      </c>
      <c r="E218" s="3" t="s">
        <v>21</v>
      </c>
      <c r="F218" s="4" t="s">
        <v>22</v>
      </c>
      <c r="G218" s="4" t="s">
        <v>23</v>
      </c>
      <c r="H218" s="4" t="s">
        <v>24</v>
      </c>
      <c r="I218" s="4" t="s">
        <v>25</v>
      </c>
      <c r="J218" s="5" t="s">
        <v>25</v>
      </c>
      <c r="K218" s="5" t="s">
        <v>1265</v>
      </c>
      <c r="L218" s="5" t="s">
        <v>1266</v>
      </c>
      <c r="M218" s="5"/>
      <c r="N218" s="5" t="s">
        <v>1267</v>
      </c>
      <c r="O218" s="5"/>
      <c r="P218" s="4" t="str">
        <f t="shared" si="0"/>
        <v>Outstanding</v>
      </c>
      <c r="Q218" s="13" t="s">
        <v>25</v>
      </c>
    </row>
    <row r="219" spans="1:17" ht="60" customHeight="1" x14ac:dyDescent="0.35">
      <c r="A219" s="11" t="s">
        <v>1251</v>
      </c>
      <c r="B219" s="2" t="s">
        <v>1268</v>
      </c>
      <c r="C219" s="1" t="s">
        <v>1269</v>
      </c>
      <c r="D219" s="3" t="s">
        <v>59</v>
      </c>
      <c r="E219" s="3" t="s">
        <v>21</v>
      </c>
      <c r="F219" s="4" t="s">
        <v>22</v>
      </c>
      <c r="G219" s="4" t="s">
        <v>23</v>
      </c>
      <c r="H219" s="4" t="s">
        <v>24</v>
      </c>
      <c r="I219" s="4" t="s">
        <v>25</v>
      </c>
      <c r="J219" s="5" t="s">
        <v>25</v>
      </c>
      <c r="K219" s="5" t="s">
        <v>1270</v>
      </c>
      <c r="L219" s="5" t="s">
        <v>1271</v>
      </c>
      <c r="M219" s="5"/>
      <c r="N219" s="5" t="s">
        <v>1272</v>
      </c>
      <c r="O219" s="5"/>
      <c r="P219" s="4" t="str">
        <f t="shared" si="0"/>
        <v>Outstanding</v>
      </c>
      <c r="Q219" s="13" t="s">
        <v>25</v>
      </c>
    </row>
    <row r="220" spans="1:17" ht="60" customHeight="1" x14ac:dyDescent="0.35">
      <c r="A220" s="11" t="s">
        <v>1251</v>
      </c>
      <c r="B220" s="2" t="s">
        <v>1273</v>
      </c>
      <c r="C220" s="1" t="s">
        <v>1274</v>
      </c>
      <c r="D220" s="3" t="s">
        <v>59</v>
      </c>
      <c r="E220" s="3" t="s">
        <v>21</v>
      </c>
      <c r="F220" s="4" t="s">
        <v>22</v>
      </c>
      <c r="G220" s="4" t="s">
        <v>23</v>
      </c>
      <c r="H220" s="4" t="s">
        <v>24</v>
      </c>
      <c r="I220" s="4" t="s">
        <v>25</v>
      </c>
      <c r="J220" s="5" t="s">
        <v>25</v>
      </c>
      <c r="K220" s="5" t="s">
        <v>1275</v>
      </c>
      <c r="L220" s="5" t="s">
        <v>1276</v>
      </c>
      <c r="M220" s="5"/>
      <c r="N220" s="5" t="s">
        <v>1277</v>
      </c>
      <c r="O220" s="5"/>
      <c r="P220" s="4" t="str">
        <f t="shared" si="0"/>
        <v>Outstanding</v>
      </c>
      <c r="Q220" s="13" t="s">
        <v>25</v>
      </c>
    </row>
    <row r="221" spans="1:17" ht="60" customHeight="1" x14ac:dyDescent="0.35">
      <c r="A221" s="11" t="s">
        <v>1251</v>
      </c>
      <c r="B221" s="2" t="s">
        <v>1278</v>
      </c>
      <c r="C221" s="1" t="s">
        <v>1279</v>
      </c>
      <c r="D221" s="3" t="s">
        <v>20</v>
      </c>
      <c r="E221" s="3" t="s">
        <v>21</v>
      </c>
      <c r="F221" s="4" t="s">
        <v>22</v>
      </c>
      <c r="G221" s="4" t="s">
        <v>23</v>
      </c>
      <c r="H221" s="4" t="s">
        <v>24</v>
      </c>
      <c r="I221" s="4" t="s">
        <v>25</v>
      </c>
      <c r="J221" s="5" t="s">
        <v>25</v>
      </c>
      <c r="K221" s="5" t="s">
        <v>1280</v>
      </c>
      <c r="L221" s="5" t="s">
        <v>1281</v>
      </c>
      <c r="M221" s="5"/>
      <c r="N221" s="5" t="s">
        <v>1282</v>
      </c>
      <c r="O221" s="5"/>
      <c r="P221" s="4" t="str">
        <f t="shared" si="0"/>
        <v>Outstanding</v>
      </c>
      <c r="Q221" s="13" t="s">
        <v>25</v>
      </c>
    </row>
    <row r="222" spans="1:17" ht="60" customHeight="1" x14ac:dyDescent="0.35">
      <c r="A222" s="11" t="s">
        <v>1251</v>
      </c>
      <c r="B222" s="2" t="s">
        <v>1283</v>
      </c>
      <c r="C222" s="1" t="s">
        <v>1284</v>
      </c>
      <c r="D222" s="3" t="s">
        <v>59</v>
      </c>
      <c r="E222" s="3" t="s">
        <v>21</v>
      </c>
      <c r="F222" s="4" t="s">
        <v>22</v>
      </c>
      <c r="G222" s="4" t="s">
        <v>23</v>
      </c>
      <c r="H222" s="4" t="s">
        <v>24</v>
      </c>
      <c r="I222" s="4" t="s">
        <v>25</v>
      </c>
      <c r="J222" s="5" t="s">
        <v>25</v>
      </c>
      <c r="K222" s="5" t="s">
        <v>1285</v>
      </c>
      <c r="L222" s="5" t="s">
        <v>1286</v>
      </c>
      <c r="M222" s="5"/>
      <c r="N222" s="5" t="s">
        <v>1287</v>
      </c>
      <c r="O222" s="5"/>
      <c r="P222" s="4" t="str">
        <f t="shared" si="0"/>
        <v>Outstanding</v>
      </c>
      <c r="Q222" s="13" t="s">
        <v>25</v>
      </c>
    </row>
    <row r="223" spans="1:17" ht="60" customHeight="1" x14ac:dyDescent="0.35">
      <c r="A223" s="11" t="s">
        <v>1288</v>
      </c>
      <c r="B223" s="2" t="s">
        <v>1289</v>
      </c>
      <c r="C223" s="1" t="s">
        <v>1290</v>
      </c>
      <c r="D223" s="3" t="s">
        <v>20</v>
      </c>
      <c r="E223" s="3" t="s">
        <v>21</v>
      </c>
      <c r="F223" s="4" t="s">
        <v>22</v>
      </c>
      <c r="G223" s="4" t="s">
        <v>23</v>
      </c>
      <c r="H223" s="4" t="s">
        <v>24</v>
      </c>
      <c r="I223" s="4" t="s">
        <v>25</v>
      </c>
      <c r="J223" s="5" t="s">
        <v>25</v>
      </c>
      <c r="K223" s="5" t="s">
        <v>1291</v>
      </c>
      <c r="L223" s="5" t="s">
        <v>1292</v>
      </c>
      <c r="M223" s="5"/>
      <c r="N223" s="5" t="s">
        <v>1293</v>
      </c>
      <c r="O223" s="5"/>
      <c r="P223" s="4" t="str">
        <f t="shared" si="0"/>
        <v>Outstanding</v>
      </c>
      <c r="Q223" s="13" t="s">
        <v>25</v>
      </c>
    </row>
    <row r="224" spans="1:17" ht="60" customHeight="1" x14ac:dyDescent="0.35">
      <c r="A224" s="11" t="s">
        <v>1294</v>
      </c>
      <c r="B224" s="2" t="s">
        <v>1295</v>
      </c>
      <c r="C224" s="1" t="s">
        <v>1296</v>
      </c>
      <c r="D224" s="3" t="s">
        <v>20</v>
      </c>
      <c r="E224" s="3" t="s">
        <v>110</v>
      </c>
      <c r="F224" s="4" t="s">
        <v>22</v>
      </c>
      <c r="G224" s="4" t="s">
        <v>23</v>
      </c>
      <c r="H224" s="4" t="s">
        <v>24</v>
      </c>
      <c r="I224" s="4" t="s">
        <v>25</v>
      </c>
      <c r="J224" s="5" t="s">
        <v>25</v>
      </c>
      <c r="K224" s="5" t="s">
        <v>1297</v>
      </c>
      <c r="L224" s="5" t="s">
        <v>1298</v>
      </c>
      <c r="M224" s="5"/>
      <c r="N224" s="5" t="s">
        <v>1299</v>
      </c>
      <c r="O224" s="5"/>
      <c r="P224" s="4" t="str">
        <f t="shared" si="0"/>
        <v>Outstanding</v>
      </c>
      <c r="Q224" s="13" t="s">
        <v>25</v>
      </c>
    </row>
    <row r="225" spans="1:17" ht="60" customHeight="1" x14ac:dyDescent="0.35">
      <c r="A225" s="11" t="s">
        <v>1294</v>
      </c>
      <c r="B225" s="2" t="s">
        <v>1300</v>
      </c>
      <c r="C225" s="1" t="s">
        <v>1301</v>
      </c>
      <c r="D225" s="3" t="s">
        <v>20</v>
      </c>
      <c r="E225" s="3" t="s">
        <v>110</v>
      </c>
      <c r="F225" s="4" t="s">
        <v>22</v>
      </c>
      <c r="G225" s="4" t="s">
        <v>23</v>
      </c>
      <c r="H225" s="4" t="s">
        <v>24</v>
      </c>
      <c r="I225" s="4" t="s">
        <v>25</v>
      </c>
      <c r="J225" s="5" t="s">
        <v>25</v>
      </c>
      <c r="K225" s="5" t="s">
        <v>1302</v>
      </c>
      <c r="L225" s="5" t="s">
        <v>1303</v>
      </c>
      <c r="M225" s="5"/>
      <c r="N225" s="5" t="s">
        <v>1304</v>
      </c>
      <c r="O225" s="5"/>
      <c r="P225" s="4" t="str">
        <f t="shared" si="0"/>
        <v>Outstanding</v>
      </c>
      <c r="Q225" s="13" t="s">
        <v>25</v>
      </c>
    </row>
    <row r="226" spans="1:17" ht="60" customHeight="1" x14ac:dyDescent="0.35">
      <c r="A226" s="11" t="s">
        <v>1294</v>
      </c>
      <c r="B226" s="2" t="s">
        <v>1305</v>
      </c>
      <c r="C226" s="1" t="s">
        <v>1306</v>
      </c>
      <c r="D226" s="3" t="s">
        <v>20</v>
      </c>
      <c r="E226" s="3" t="s">
        <v>110</v>
      </c>
      <c r="F226" s="4" t="s">
        <v>22</v>
      </c>
      <c r="G226" s="4" t="s">
        <v>23</v>
      </c>
      <c r="H226" s="4" t="s">
        <v>24</v>
      </c>
      <c r="I226" s="4" t="s">
        <v>25</v>
      </c>
      <c r="J226" s="5" t="s">
        <v>25</v>
      </c>
      <c r="K226" s="5" t="s">
        <v>1307</v>
      </c>
      <c r="L226" s="5" t="s">
        <v>1308</v>
      </c>
      <c r="M226" s="5"/>
      <c r="N226" s="5" t="s">
        <v>1309</v>
      </c>
      <c r="O226" s="5"/>
      <c r="P226" s="4" t="str">
        <f t="shared" si="0"/>
        <v>Outstanding</v>
      </c>
      <c r="Q226" s="13" t="s">
        <v>25</v>
      </c>
    </row>
    <row r="227" spans="1:17" ht="60" customHeight="1" x14ac:dyDescent="0.35">
      <c r="A227" s="11" t="s">
        <v>1294</v>
      </c>
      <c r="B227" s="2" t="s">
        <v>1310</v>
      </c>
      <c r="C227" s="1" t="s">
        <v>1311</v>
      </c>
      <c r="D227" s="3" t="s">
        <v>20</v>
      </c>
      <c r="E227" s="3" t="s">
        <v>110</v>
      </c>
      <c r="F227" s="4" t="s">
        <v>22</v>
      </c>
      <c r="G227" s="4" t="s">
        <v>23</v>
      </c>
      <c r="H227" s="4" t="s">
        <v>24</v>
      </c>
      <c r="I227" s="4" t="s">
        <v>25</v>
      </c>
      <c r="J227" s="5" t="s">
        <v>25</v>
      </c>
      <c r="K227" s="5" t="s">
        <v>1312</v>
      </c>
      <c r="L227" s="5" t="s">
        <v>1313</v>
      </c>
      <c r="M227" s="5"/>
      <c r="N227" s="5" t="s">
        <v>1314</v>
      </c>
      <c r="O227" s="5"/>
      <c r="P227" s="4" t="str">
        <f t="shared" si="0"/>
        <v>Outstanding</v>
      </c>
      <c r="Q227" s="13" t="s">
        <v>25</v>
      </c>
    </row>
    <row r="228" spans="1:17" ht="60" customHeight="1" x14ac:dyDescent="0.35">
      <c r="A228" s="11" t="s">
        <v>1315</v>
      </c>
      <c r="B228" s="2" t="s">
        <v>1316</v>
      </c>
      <c r="C228" s="1" t="s">
        <v>1317</v>
      </c>
      <c r="D228" s="3" t="s">
        <v>20</v>
      </c>
      <c r="E228" s="3" t="s">
        <v>110</v>
      </c>
      <c r="F228" s="4" t="s">
        <v>22</v>
      </c>
      <c r="G228" s="4" t="s">
        <v>23</v>
      </c>
      <c r="H228" s="4" t="s">
        <v>24</v>
      </c>
      <c r="I228" s="4" t="s">
        <v>25</v>
      </c>
      <c r="J228" s="5" t="s">
        <v>25</v>
      </c>
      <c r="K228" s="5" t="s">
        <v>1318</v>
      </c>
      <c r="L228" s="5" t="s">
        <v>1319</v>
      </c>
      <c r="M228" s="5"/>
      <c r="N228" s="5" t="s">
        <v>1320</v>
      </c>
      <c r="O228" s="5" t="s">
        <v>1321</v>
      </c>
      <c r="P228" s="4" t="str">
        <f t="shared" si="0"/>
        <v>Outstanding</v>
      </c>
      <c r="Q228" s="13" t="s">
        <v>25</v>
      </c>
    </row>
    <row r="229" spans="1:17" ht="60" customHeight="1" x14ac:dyDescent="0.35">
      <c r="A229" s="11" t="s">
        <v>1315</v>
      </c>
      <c r="B229" s="2" t="s">
        <v>1322</v>
      </c>
      <c r="C229" s="1" t="s">
        <v>1323</v>
      </c>
      <c r="D229" s="3" t="s">
        <v>20</v>
      </c>
      <c r="E229" s="3" t="s">
        <v>110</v>
      </c>
      <c r="F229" s="4" t="s">
        <v>22</v>
      </c>
      <c r="G229" s="4" t="s">
        <v>23</v>
      </c>
      <c r="H229" s="4" t="s">
        <v>24</v>
      </c>
      <c r="I229" s="4" t="s">
        <v>25</v>
      </c>
      <c r="J229" s="5" t="s">
        <v>25</v>
      </c>
      <c r="K229" s="5" t="s">
        <v>1324</v>
      </c>
      <c r="L229" s="5" t="s">
        <v>1325</v>
      </c>
      <c r="M229" s="5"/>
      <c r="N229" s="5" t="s">
        <v>1326</v>
      </c>
      <c r="O229" s="5" t="s">
        <v>1327</v>
      </c>
      <c r="P229" s="4" t="str">
        <f t="shared" si="0"/>
        <v>Outstanding</v>
      </c>
      <c r="Q229" s="13" t="s">
        <v>25</v>
      </c>
    </row>
    <row r="230" spans="1:17" ht="60" customHeight="1" x14ac:dyDescent="0.35">
      <c r="A230" s="11" t="s">
        <v>1315</v>
      </c>
      <c r="B230" s="2" t="s">
        <v>1328</v>
      </c>
      <c r="C230" s="1" t="s">
        <v>1329</v>
      </c>
      <c r="D230" s="3" t="s">
        <v>20</v>
      </c>
      <c r="E230" s="3" t="s">
        <v>110</v>
      </c>
      <c r="F230" s="4" t="s">
        <v>22</v>
      </c>
      <c r="G230" s="4" t="s">
        <v>23</v>
      </c>
      <c r="H230" s="4" t="s">
        <v>24</v>
      </c>
      <c r="I230" s="4" t="s">
        <v>25</v>
      </c>
      <c r="J230" s="5" t="s">
        <v>25</v>
      </c>
      <c r="K230" s="5" t="s">
        <v>1330</v>
      </c>
      <c r="L230" s="5" t="s">
        <v>1331</v>
      </c>
      <c r="M230" s="5" t="s">
        <v>1332</v>
      </c>
      <c r="N230" s="5" t="s">
        <v>1333</v>
      </c>
      <c r="O230" s="5"/>
      <c r="P230" s="4" t="str">
        <f t="shared" si="0"/>
        <v>Outstanding</v>
      </c>
      <c r="Q230" s="13" t="s">
        <v>25</v>
      </c>
    </row>
    <row r="231" spans="1:17" ht="60" customHeight="1" x14ac:dyDescent="0.35">
      <c r="A231" s="11" t="s">
        <v>1315</v>
      </c>
      <c r="B231" s="2" t="s">
        <v>1334</v>
      </c>
      <c r="C231" s="1" t="s">
        <v>1335</v>
      </c>
      <c r="D231" s="3" t="s">
        <v>20</v>
      </c>
      <c r="E231" s="3" t="s">
        <v>110</v>
      </c>
      <c r="F231" s="4" t="s">
        <v>22</v>
      </c>
      <c r="G231" s="4" t="s">
        <v>23</v>
      </c>
      <c r="H231" s="4" t="s">
        <v>24</v>
      </c>
      <c r="I231" s="4" t="s">
        <v>25</v>
      </c>
      <c r="J231" s="5" t="s">
        <v>25</v>
      </c>
      <c r="K231" s="5" t="s">
        <v>1336</v>
      </c>
      <c r="L231" s="5" t="s">
        <v>1337</v>
      </c>
      <c r="M231" s="5" t="s">
        <v>1338</v>
      </c>
      <c r="N231" s="5" t="s">
        <v>1339</v>
      </c>
      <c r="O231" s="5" t="s">
        <v>1340</v>
      </c>
      <c r="P231" s="4" t="str">
        <f t="shared" si="0"/>
        <v>Outstanding</v>
      </c>
      <c r="Q231" s="13" t="s">
        <v>25</v>
      </c>
    </row>
    <row r="232" spans="1:17" ht="60" customHeight="1" x14ac:dyDescent="0.35">
      <c r="A232" s="11" t="s">
        <v>1341</v>
      </c>
      <c r="B232" s="2" t="s">
        <v>1342</v>
      </c>
      <c r="C232" s="1" t="s">
        <v>1343</v>
      </c>
      <c r="D232" s="3" t="s">
        <v>20</v>
      </c>
      <c r="E232" s="3" t="s">
        <v>110</v>
      </c>
      <c r="F232" s="4" t="s">
        <v>22</v>
      </c>
      <c r="G232" s="4" t="s">
        <v>23</v>
      </c>
      <c r="H232" s="4" t="s">
        <v>24</v>
      </c>
      <c r="I232" s="4" t="s">
        <v>25</v>
      </c>
      <c r="J232" s="5" t="s">
        <v>25</v>
      </c>
      <c r="K232" s="5" t="s">
        <v>1344</v>
      </c>
      <c r="L232" s="5" t="s">
        <v>1345</v>
      </c>
      <c r="M232" s="5"/>
      <c r="N232" s="5" t="s">
        <v>1346</v>
      </c>
      <c r="O232" s="5"/>
      <c r="P232" s="4" t="str">
        <f t="shared" si="0"/>
        <v>Outstanding</v>
      </c>
      <c r="Q232" s="13" t="s">
        <v>25</v>
      </c>
    </row>
    <row r="233" spans="1:17" ht="60" customHeight="1" x14ac:dyDescent="0.35">
      <c r="A233" s="11" t="s">
        <v>1341</v>
      </c>
      <c r="B233" s="2" t="s">
        <v>1347</v>
      </c>
      <c r="C233" s="1" t="s">
        <v>1348</v>
      </c>
      <c r="D233" s="3" t="s">
        <v>20</v>
      </c>
      <c r="E233" s="3" t="s">
        <v>110</v>
      </c>
      <c r="F233" s="4" t="s">
        <v>22</v>
      </c>
      <c r="G233" s="4" t="s">
        <v>23</v>
      </c>
      <c r="H233" s="4" t="s">
        <v>24</v>
      </c>
      <c r="I233" s="4" t="s">
        <v>25</v>
      </c>
      <c r="J233" s="5" t="s">
        <v>25</v>
      </c>
      <c r="K233" s="5" t="s">
        <v>1349</v>
      </c>
      <c r="L233" s="5" t="s">
        <v>1350</v>
      </c>
      <c r="M233" s="5"/>
      <c r="N233" s="5" t="s">
        <v>1351</v>
      </c>
      <c r="O233" s="5"/>
      <c r="P233" s="4" t="str">
        <f t="shared" si="0"/>
        <v>Outstanding</v>
      </c>
      <c r="Q233" s="13" t="s">
        <v>25</v>
      </c>
    </row>
    <row r="234" spans="1:17" ht="60" customHeight="1" x14ac:dyDescent="0.35">
      <c r="A234" s="11" t="s">
        <v>1341</v>
      </c>
      <c r="B234" s="2" t="s">
        <v>1352</v>
      </c>
      <c r="C234" s="1" t="s">
        <v>1353</v>
      </c>
      <c r="D234" s="3" t="s">
        <v>20</v>
      </c>
      <c r="E234" s="3" t="s">
        <v>110</v>
      </c>
      <c r="F234" s="4" t="s">
        <v>22</v>
      </c>
      <c r="G234" s="4" t="s">
        <v>23</v>
      </c>
      <c r="H234" s="4" t="s">
        <v>24</v>
      </c>
      <c r="I234" s="4" t="s">
        <v>25</v>
      </c>
      <c r="J234" s="5" t="s">
        <v>25</v>
      </c>
      <c r="K234" s="5" t="s">
        <v>1354</v>
      </c>
      <c r="L234" s="5" t="s">
        <v>1355</v>
      </c>
      <c r="M234" s="5"/>
      <c r="N234" s="5" t="s">
        <v>1356</v>
      </c>
      <c r="O234" s="5"/>
      <c r="P234" s="4" t="str">
        <f t="shared" si="0"/>
        <v>Outstanding</v>
      </c>
      <c r="Q234" s="13" t="s">
        <v>25</v>
      </c>
    </row>
    <row r="235" spans="1:17" ht="60" customHeight="1" x14ac:dyDescent="0.35">
      <c r="A235" s="11" t="s">
        <v>1341</v>
      </c>
      <c r="B235" s="2" t="s">
        <v>1357</v>
      </c>
      <c r="C235" s="1" t="s">
        <v>1358</v>
      </c>
      <c r="D235" s="3" t="s">
        <v>20</v>
      </c>
      <c r="E235" s="3" t="s">
        <v>110</v>
      </c>
      <c r="F235" s="4" t="s">
        <v>22</v>
      </c>
      <c r="G235" s="4" t="s">
        <v>23</v>
      </c>
      <c r="H235" s="4" t="s">
        <v>24</v>
      </c>
      <c r="I235" s="4" t="s">
        <v>25</v>
      </c>
      <c r="J235" s="5" t="s">
        <v>25</v>
      </c>
      <c r="K235" s="5" t="s">
        <v>1359</v>
      </c>
      <c r="L235" s="5" t="s">
        <v>1360</v>
      </c>
      <c r="M235" s="5"/>
      <c r="N235" s="5" t="s">
        <v>1361</v>
      </c>
      <c r="O235" s="5"/>
      <c r="P235" s="4" t="str">
        <f t="shared" si="0"/>
        <v>Outstanding</v>
      </c>
      <c r="Q235" s="13" t="s">
        <v>25</v>
      </c>
    </row>
    <row r="236" spans="1:17" ht="60" customHeight="1" x14ac:dyDescent="0.35">
      <c r="A236" s="11" t="s">
        <v>1341</v>
      </c>
      <c r="B236" s="2" t="s">
        <v>1362</v>
      </c>
      <c r="C236" s="1" t="s">
        <v>1363</v>
      </c>
      <c r="D236" s="3" t="s">
        <v>20</v>
      </c>
      <c r="E236" s="3" t="s">
        <v>110</v>
      </c>
      <c r="F236" s="4" t="s">
        <v>22</v>
      </c>
      <c r="G236" s="4" t="s">
        <v>23</v>
      </c>
      <c r="H236" s="4" t="s">
        <v>24</v>
      </c>
      <c r="I236" s="4" t="s">
        <v>25</v>
      </c>
      <c r="J236" s="5" t="s">
        <v>25</v>
      </c>
      <c r="K236" s="5" t="s">
        <v>1364</v>
      </c>
      <c r="L236" s="5" t="s">
        <v>1365</v>
      </c>
      <c r="M236" s="5"/>
      <c r="N236" s="5" t="s">
        <v>1366</v>
      </c>
      <c r="O236" s="5"/>
      <c r="P236" s="4" t="str">
        <f t="shared" si="0"/>
        <v>Outstanding</v>
      </c>
      <c r="Q236" s="13" t="s">
        <v>25</v>
      </c>
    </row>
    <row r="237" spans="1:17" ht="60" customHeight="1" x14ac:dyDescent="0.35">
      <c r="A237" s="11" t="s">
        <v>1341</v>
      </c>
      <c r="B237" s="2" t="s">
        <v>1367</v>
      </c>
      <c r="C237" s="1" t="s">
        <v>1368</v>
      </c>
      <c r="D237" s="3" t="s">
        <v>20</v>
      </c>
      <c r="E237" s="3" t="s">
        <v>110</v>
      </c>
      <c r="F237" s="4" t="s">
        <v>22</v>
      </c>
      <c r="G237" s="4" t="s">
        <v>23</v>
      </c>
      <c r="H237" s="4" t="s">
        <v>24</v>
      </c>
      <c r="I237" s="4" t="s">
        <v>25</v>
      </c>
      <c r="J237" s="5" t="s">
        <v>25</v>
      </c>
      <c r="K237" s="5" t="s">
        <v>1369</v>
      </c>
      <c r="L237" s="5" t="s">
        <v>1370</v>
      </c>
      <c r="M237" s="5" t="s">
        <v>1371</v>
      </c>
      <c r="N237" s="5" t="s">
        <v>1372</v>
      </c>
      <c r="O237" s="5"/>
      <c r="P237" s="4" t="str">
        <f t="shared" si="0"/>
        <v>Outstanding</v>
      </c>
      <c r="Q237" s="13" t="s">
        <v>25</v>
      </c>
    </row>
    <row r="238" spans="1:17" ht="60" customHeight="1" x14ac:dyDescent="0.35">
      <c r="A238" s="11" t="s">
        <v>1341</v>
      </c>
      <c r="B238" s="2" t="s">
        <v>1373</v>
      </c>
      <c r="C238" s="1" t="s">
        <v>1374</v>
      </c>
      <c r="D238" s="3" t="s">
        <v>20</v>
      </c>
      <c r="E238" s="3" t="s">
        <v>110</v>
      </c>
      <c r="F238" s="4" t="s">
        <v>22</v>
      </c>
      <c r="G238" s="4" t="s">
        <v>23</v>
      </c>
      <c r="H238" s="4" t="s">
        <v>24</v>
      </c>
      <c r="I238" s="4" t="s">
        <v>25</v>
      </c>
      <c r="J238" s="5" t="s">
        <v>25</v>
      </c>
      <c r="K238" s="5" t="s">
        <v>1375</v>
      </c>
      <c r="L238" s="5" t="s">
        <v>1376</v>
      </c>
      <c r="M238" s="5"/>
      <c r="N238" s="5" t="s">
        <v>1377</v>
      </c>
      <c r="O238" s="5"/>
      <c r="P238" s="4" t="str">
        <f t="shared" si="0"/>
        <v>Outstanding</v>
      </c>
      <c r="Q238" s="13" t="s">
        <v>25</v>
      </c>
    </row>
    <row r="239" spans="1:17" ht="60" customHeight="1" x14ac:dyDescent="0.35">
      <c r="A239" s="11" t="s">
        <v>1341</v>
      </c>
      <c r="B239" s="2" t="s">
        <v>1378</v>
      </c>
      <c r="C239" s="1" t="s">
        <v>1379</v>
      </c>
      <c r="D239" s="3" t="s">
        <v>20</v>
      </c>
      <c r="E239" s="3" t="s">
        <v>110</v>
      </c>
      <c r="F239" s="4" t="s">
        <v>22</v>
      </c>
      <c r="G239" s="4" t="s">
        <v>23</v>
      </c>
      <c r="H239" s="4" t="s">
        <v>24</v>
      </c>
      <c r="I239" s="4" t="s">
        <v>25</v>
      </c>
      <c r="J239" s="5" t="s">
        <v>25</v>
      </c>
      <c r="K239" s="5" t="s">
        <v>1380</v>
      </c>
      <c r="L239" s="5" t="s">
        <v>1381</v>
      </c>
      <c r="M239" s="5"/>
      <c r="N239" s="5" t="s">
        <v>1382</v>
      </c>
      <c r="O239" s="5"/>
      <c r="P239" s="4" t="str">
        <f t="shared" si="0"/>
        <v>Outstanding</v>
      </c>
      <c r="Q239" s="13" t="s">
        <v>25</v>
      </c>
    </row>
    <row r="240" spans="1:17" ht="60" customHeight="1" x14ac:dyDescent="0.35">
      <c r="A240" s="11" t="s">
        <v>1341</v>
      </c>
      <c r="B240" s="2" t="s">
        <v>1383</v>
      </c>
      <c r="C240" s="1" t="s">
        <v>1384</v>
      </c>
      <c r="D240" s="3" t="s">
        <v>20</v>
      </c>
      <c r="E240" s="3" t="s">
        <v>110</v>
      </c>
      <c r="F240" s="4" t="s">
        <v>22</v>
      </c>
      <c r="G240" s="4" t="s">
        <v>23</v>
      </c>
      <c r="H240" s="4" t="s">
        <v>24</v>
      </c>
      <c r="I240" s="4" t="s">
        <v>25</v>
      </c>
      <c r="J240" s="5" t="s">
        <v>25</v>
      </c>
      <c r="K240" s="5" t="s">
        <v>1385</v>
      </c>
      <c r="L240" s="5" t="s">
        <v>1386</v>
      </c>
      <c r="M240" s="5"/>
      <c r="N240" s="5" t="s">
        <v>1387</v>
      </c>
      <c r="O240" s="5"/>
      <c r="P240" s="4" t="str">
        <f t="shared" si="0"/>
        <v>Outstanding</v>
      </c>
      <c r="Q240" s="13" t="s">
        <v>25</v>
      </c>
    </row>
    <row r="241" spans="1:17" ht="60" customHeight="1" x14ac:dyDescent="0.35">
      <c r="A241" s="11" t="s">
        <v>1341</v>
      </c>
      <c r="B241" s="2" t="s">
        <v>1388</v>
      </c>
      <c r="C241" s="1" t="s">
        <v>1389</v>
      </c>
      <c r="D241" s="3" t="s">
        <v>20</v>
      </c>
      <c r="E241" s="3" t="s">
        <v>110</v>
      </c>
      <c r="F241" s="4" t="s">
        <v>22</v>
      </c>
      <c r="G241" s="4" t="s">
        <v>23</v>
      </c>
      <c r="H241" s="4" t="s">
        <v>24</v>
      </c>
      <c r="I241" s="4" t="s">
        <v>25</v>
      </c>
      <c r="J241" s="5" t="s">
        <v>25</v>
      </c>
      <c r="K241" s="5" t="s">
        <v>1390</v>
      </c>
      <c r="L241" s="5" t="s">
        <v>1391</v>
      </c>
      <c r="M241" s="5"/>
      <c r="N241" s="5" t="s">
        <v>1392</v>
      </c>
      <c r="O241" s="5"/>
      <c r="P241" s="4" t="str">
        <f t="shared" si="0"/>
        <v>Outstanding</v>
      </c>
      <c r="Q241" s="13" t="s">
        <v>25</v>
      </c>
    </row>
    <row r="242" spans="1:17" ht="60" customHeight="1" x14ac:dyDescent="0.35">
      <c r="A242" s="11" t="s">
        <v>1341</v>
      </c>
      <c r="B242" s="2" t="s">
        <v>1393</v>
      </c>
      <c r="C242" s="1" t="s">
        <v>1394</v>
      </c>
      <c r="D242" s="3" t="s">
        <v>20</v>
      </c>
      <c r="E242" s="3" t="s">
        <v>110</v>
      </c>
      <c r="F242" s="4" t="s">
        <v>22</v>
      </c>
      <c r="G242" s="4" t="s">
        <v>23</v>
      </c>
      <c r="H242" s="4" t="s">
        <v>24</v>
      </c>
      <c r="I242" s="4" t="s">
        <v>25</v>
      </c>
      <c r="J242" s="5" t="s">
        <v>25</v>
      </c>
      <c r="K242" s="5" t="s">
        <v>1395</v>
      </c>
      <c r="L242" s="5" t="s">
        <v>1396</v>
      </c>
      <c r="M242" s="5"/>
      <c r="N242" s="5" t="s">
        <v>1397</v>
      </c>
      <c r="O242" s="5"/>
      <c r="P242" s="4" t="str">
        <f t="shared" si="0"/>
        <v>Outstanding</v>
      </c>
      <c r="Q242" s="13" t="s">
        <v>25</v>
      </c>
    </row>
    <row r="243" spans="1:17" ht="60" customHeight="1" x14ac:dyDescent="0.35">
      <c r="A243" s="11" t="s">
        <v>1341</v>
      </c>
      <c r="B243" s="2" t="s">
        <v>1398</v>
      </c>
      <c r="C243" s="1" t="s">
        <v>1399</v>
      </c>
      <c r="D243" s="3" t="s">
        <v>20</v>
      </c>
      <c r="E243" s="3" t="s">
        <v>110</v>
      </c>
      <c r="F243" s="4" t="s">
        <v>22</v>
      </c>
      <c r="G243" s="4" t="s">
        <v>23</v>
      </c>
      <c r="H243" s="4" t="s">
        <v>24</v>
      </c>
      <c r="I243" s="4" t="s">
        <v>25</v>
      </c>
      <c r="J243" s="5" t="s">
        <v>25</v>
      </c>
      <c r="K243" s="5" t="s">
        <v>1400</v>
      </c>
      <c r="L243" s="5" t="s">
        <v>1401</v>
      </c>
      <c r="M243" s="5"/>
      <c r="N243" s="5" t="s">
        <v>1402</v>
      </c>
      <c r="O243" s="5"/>
      <c r="P243" s="4" t="str">
        <f t="shared" si="0"/>
        <v>Outstanding</v>
      </c>
      <c r="Q243" s="13" t="s">
        <v>25</v>
      </c>
    </row>
    <row r="244" spans="1:17" ht="60" customHeight="1" x14ac:dyDescent="0.35">
      <c r="A244" s="11" t="s">
        <v>1341</v>
      </c>
      <c r="B244" s="2" t="s">
        <v>1403</v>
      </c>
      <c r="C244" s="1" t="s">
        <v>1404</v>
      </c>
      <c r="D244" s="3" t="s">
        <v>20</v>
      </c>
      <c r="E244" s="3" t="s">
        <v>110</v>
      </c>
      <c r="F244" s="4" t="s">
        <v>22</v>
      </c>
      <c r="G244" s="4" t="s">
        <v>23</v>
      </c>
      <c r="H244" s="4" t="s">
        <v>24</v>
      </c>
      <c r="I244" s="4" t="s">
        <v>25</v>
      </c>
      <c r="J244" s="5" t="s">
        <v>25</v>
      </c>
      <c r="K244" s="5" t="s">
        <v>1405</v>
      </c>
      <c r="L244" s="5" t="s">
        <v>1406</v>
      </c>
      <c r="M244" s="5"/>
      <c r="N244" s="5" t="s">
        <v>1407</v>
      </c>
      <c r="O244" s="5"/>
      <c r="P244" s="4" t="str">
        <f t="shared" si="0"/>
        <v>Outstanding</v>
      </c>
      <c r="Q244" s="13" t="s">
        <v>25</v>
      </c>
    </row>
    <row r="245" spans="1:17" ht="60" customHeight="1" x14ac:dyDescent="0.35">
      <c r="A245" s="11" t="s">
        <v>1341</v>
      </c>
      <c r="B245" s="2" t="s">
        <v>1408</v>
      </c>
      <c r="C245" s="1" t="s">
        <v>1409</v>
      </c>
      <c r="D245" s="3" t="s">
        <v>20</v>
      </c>
      <c r="E245" s="3" t="s">
        <v>110</v>
      </c>
      <c r="F245" s="4" t="s">
        <v>22</v>
      </c>
      <c r="G245" s="4" t="s">
        <v>23</v>
      </c>
      <c r="H245" s="4" t="s">
        <v>24</v>
      </c>
      <c r="I245" s="4" t="s">
        <v>25</v>
      </c>
      <c r="J245" s="5" t="s">
        <v>25</v>
      </c>
      <c r="K245" s="5" t="s">
        <v>1410</v>
      </c>
      <c r="L245" s="5" t="s">
        <v>1411</v>
      </c>
      <c r="M245" s="5"/>
      <c r="N245" s="5" t="s">
        <v>1412</v>
      </c>
      <c r="O245" s="5"/>
      <c r="P245" s="4" t="str">
        <f t="shared" si="0"/>
        <v>Outstanding</v>
      </c>
      <c r="Q245" s="13" t="s">
        <v>25</v>
      </c>
    </row>
    <row r="246" spans="1:17" ht="60" customHeight="1" x14ac:dyDescent="0.35">
      <c r="A246" s="11" t="s">
        <v>1341</v>
      </c>
      <c r="B246" s="2" t="s">
        <v>1413</v>
      </c>
      <c r="C246" s="1" t="s">
        <v>1414</v>
      </c>
      <c r="D246" s="3" t="s">
        <v>20</v>
      </c>
      <c r="E246" s="3" t="s">
        <v>110</v>
      </c>
      <c r="F246" s="4" t="s">
        <v>22</v>
      </c>
      <c r="G246" s="4" t="s">
        <v>23</v>
      </c>
      <c r="H246" s="4" t="s">
        <v>24</v>
      </c>
      <c r="I246" s="4" t="s">
        <v>25</v>
      </c>
      <c r="J246" s="5" t="s">
        <v>25</v>
      </c>
      <c r="K246" s="5" t="s">
        <v>1415</v>
      </c>
      <c r="L246" s="5" t="s">
        <v>1416</v>
      </c>
      <c r="M246" s="5"/>
      <c r="N246" s="5" t="s">
        <v>1417</v>
      </c>
      <c r="O246" s="5"/>
      <c r="P246" s="4" t="str">
        <f t="shared" si="0"/>
        <v>Outstanding</v>
      </c>
      <c r="Q246" s="13" t="s">
        <v>25</v>
      </c>
    </row>
    <row r="247" spans="1:17" ht="60" customHeight="1" x14ac:dyDescent="0.35">
      <c r="A247" s="11" t="s">
        <v>1341</v>
      </c>
      <c r="B247" s="2" t="s">
        <v>1418</v>
      </c>
      <c r="C247" s="1" t="s">
        <v>1419</v>
      </c>
      <c r="D247" s="3" t="s">
        <v>20</v>
      </c>
      <c r="E247" s="3" t="s">
        <v>110</v>
      </c>
      <c r="F247" s="4" t="s">
        <v>22</v>
      </c>
      <c r="G247" s="4" t="s">
        <v>23</v>
      </c>
      <c r="H247" s="4" t="s">
        <v>24</v>
      </c>
      <c r="I247" s="4" t="s">
        <v>25</v>
      </c>
      <c r="J247" s="5" t="s">
        <v>25</v>
      </c>
      <c r="K247" s="5" t="s">
        <v>1420</v>
      </c>
      <c r="L247" s="5" t="s">
        <v>1421</v>
      </c>
      <c r="M247" s="5"/>
      <c r="N247" s="5" t="s">
        <v>1422</v>
      </c>
      <c r="O247" s="5"/>
      <c r="P247" s="4" t="str">
        <f t="shared" si="0"/>
        <v>Outstanding</v>
      </c>
      <c r="Q247" s="13" t="s">
        <v>25</v>
      </c>
    </row>
    <row r="248" spans="1:17" ht="60" customHeight="1" x14ac:dyDescent="0.35">
      <c r="A248" s="11" t="s">
        <v>1341</v>
      </c>
      <c r="B248" s="2" t="s">
        <v>1423</v>
      </c>
      <c r="C248" s="1" t="s">
        <v>1424</v>
      </c>
      <c r="D248" s="3" t="s">
        <v>20</v>
      </c>
      <c r="E248" s="3" t="s">
        <v>110</v>
      </c>
      <c r="F248" s="4" t="s">
        <v>22</v>
      </c>
      <c r="G248" s="4" t="s">
        <v>23</v>
      </c>
      <c r="H248" s="4" t="s">
        <v>24</v>
      </c>
      <c r="I248" s="4" t="s">
        <v>25</v>
      </c>
      <c r="J248" s="5" t="s">
        <v>25</v>
      </c>
      <c r="K248" s="5" t="s">
        <v>1425</v>
      </c>
      <c r="L248" s="5" t="s">
        <v>1426</v>
      </c>
      <c r="M248" s="5"/>
      <c r="N248" s="5" t="s">
        <v>1427</v>
      </c>
      <c r="O248" s="5"/>
      <c r="P248" s="4" t="str">
        <f t="shared" si="0"/>
        <v>Outstanding</v>
      </c>
      <c r="Q248" s="13" t="s">
        <v>25</v>
      </c>
    </row>
    <row r="249" spans="1:17" ht="60" customHeight="1" x14ac:dyDescent="0.35">
      <c r="A249" s="11" t="s">
        <v>1341</v>
      </c>
      <c r="B249" s="2" t="s">
        <v>1428</v>
      </c>
      <c r="C249" s="1" t="s">
        <v>1429</v>
      </c>
      <c r="D249" s="3" t="s">
        <v>20</v>
      </c>
      <c r="E249" s="3" t="s">
        <v>110</v>
      </c>
      <c r="F249" s="4" t="s">
        <v>22</v>
      </c>
      <c r="G249" s="4" t="s">
        <v>23</v>
      </c>
      <c r="H249" s="4" t="s">
        <v>24</v>
      </c>
      <c r="I249" s="4" t="s">
        <v>25</v>
      </c>
      <c r="J249" s="5" t="s">
        <v>25</v>
      </c>
      <c r="K249" s="5" t="s">
        <v>1430</v>
      </c>
      <c r="L249" s="5" t="s">
        <v>1431</v>
      </c>
      <c r="M249" s="5"/>
      <c r="N249" s="5" t="s">
        <v>1432</v>
      </c>
      <c r="O249" s="5"/>
      <c r="P249" s="4" t="str">
        <f t="shared" si="0"/>
        <v>Outstanding</v>
      </c>
      <c r="Q249" s="13" t="s">
        <v>25</v>
      </c>
    </row>
    <row r="250" spans="1:17" ht="60" customHeight="1" x14ac:dyDescent="0.35">
      <c r="A250" s="11" t="s">
        <v>1341</v>
      </c>
      <c r="B250" s="2" t="s">
        <v>1433</v>
      </c>
      <c r="C250" s="1" t="s">
        <v>1434</v>
      </c>
      <c r="D250" s="3" t="s">
        <v>20</v>
      </c>
      <c r="E250" s="3" t="s">
        <v>110</v>
      </c>
      <c r="F250" s="4" t="s">
        <v>22</v>
      </c>
      <c r="G250" s="4" t="s">
        <v>23</v>
      </c>
      <c r="H250" s="4" t="s">
        <v>24</v>
      </c>
      <c r="I250" s="4" t="s">
        <v>25</v>
      </c>
      <c r="J250" s="5" t="s">
        <v>25</v>
      </c>
      <c r="K250" s="5" t="s">
        <v>1435</v>
      </c>
      <c r="L250" s="5" t="s">
        <v>1436</v>
      </c>
      <c r="M250" s="5"/>
      <c r="N250" s="5" t="s">
        <v>1437</v>
      </c>
      <c r="O250" s="5"/>
      <c r="P250" s="4" t="str">
        <f t="shared" si="0"/>
        <v>Outstanding</v>
      </c>
      <c r="Q250" s="13" t="s">
        <v>25</v>
      </c>
    </row>
    <row r="251" spans="1:17" ht="60" customHeight="1" x14ac:dyDescent="0.35">
      <c r="A251" s="11" t="s">
        <v>1341</v>
      </c>
      <c r="B251" s="2" t="s">
        <v>1438</v>
      </c>
      <c r="C251" s="1" t="s">
        <v>1439</v>
      </c>
      <c r="D251" s="3" t="s">
        <v>20</v>
      </c>
      <c r="E251" s="3" t="s">
        <v>110</v>
      </c>
      <c r="F251" s="4" t="s">
        <v>22</v>
      </c>
      <c r="G251" s="4" t="s">
        <v>23</v>
      </c>
      <c r="H251" s="4" t="s">
        <v>24</v>
      </c>
      <c r="I251" s="4" t="s">
        <v>25</v>
      </c>
      <c r="J251" s="5" t="s">
        <v>25</v>
      </c>
      <c r="K251" s="5" t="s">
        <v>1440</v>
      </c>
      <c r="L251" s="5" t="s">
        <v>1441</v>
      </c>
      <c r="M251" s="5"/>
      <c r="N251" s="5" t="s">
        <v>1442</v>
      </c>
      <c r="O251" s="5"/>
      <c r="P251" s="4" t="str">
        <f t="shared" si="0"/>
        <v>Outstanding</v>
      </c>
      <c r="Q251" s="13" t="s">
        <v>25</v>
      </c>
    </row>
    <row r="252" spans="1:17" ht="60" customHeight="1" x14ac:dyDescent="0.35">
      <c r="A252" s="11" t="s">
        <v>1341</v>
      </c>
      <c r="B252" s="2" t="s">
        <v>1443</v>
      </c>
      <c r="C252" s="1" t="s">
        <v>1444</v>
      </c>
      <c r="D252" s="3" t="s">
        <v>20</v>
      </c>
      <c r="E252" s="3" t="s">
        <v>110</v>
      </c>
      <c r="F252" s="4" t="s">
        <v>22</v>
      </c>
      <c r="G252" s="4" t="s">
        <v>23</v>
      </c>
      <c r="H252" s="4" t="s">
        <v>24</v>
      </c>
      <c r="I252" s="4" t="s">
        <v>25</v>
      </c>
      <c r="J252" s="5" t="s">
        <v>25</v>
      </c>
      <c r="K252" s="5" t="s">
        <v>1445</v>
      </c>
      <c r="L252" s="5" t="s">
        <v>1446</v>
      </c>
      <c r="M252" s="5"/>
      <c r="N252" s="5" t="s">
        <v>1447</v>
      </c>
      <c r="O252" s="5"/>
      <c r="P252" s="4" t="str">
        <f t="shared" si="0"/>
        <v>Outstanding</v>
      </c>
      <c r="Q252" s="13" t="s">
        <v>25</v>
      </c>
    </row>
    <row r="253" spans="1:17" ht="60" customHeight="1" x14ac:dyDescent="0.35">
      <c r="A253" s="11" t="s">
        <v>1341</v>
      </c>
      <c r="B253" s="2" t="s">
        <v>1448</v>
      </c>
      <c r="C253" s="1" t="s">
        <v>1449</v>
      </c>
      <c r="D253" s="3" t="s">
        <v>59</v>
      </c>
      <c r="E253" s="3" t="s">
        <v>110</v>
      </c>
      <c r="F253" s="4" t="s">
        <v>22</v>
      </c>
      <c r="G253" s="4" t="s">
        <v>23</v>
      </c>
      <c r="H253" s="4" t="s">
        <v>24</v>
      </c>
      <c r="I253" s="4" t="s">
        <v>25</v>
      </c>
      <c r="J253" s="5" t="s">
        <v>25</v>
      </c>
      <c r="K253" s="5" t="s">
        <v>1450</v>
      </c>
      <c r="L253" s="5" t="s">
        <v>1451</v>
      </c>
      <c r="M253" s="5"/>
      <c r="N253" s="5" t="s">
        <v>1452</v>
      </c>
      <c r="O253" s="5"/>
      <c r="P253" s="4" t="str">
        <f t="shared" si="0"/>
        <v>Outstanding</v>
      </c>
      <c r="Q253" s="13" t="s">
        <v>25</v>
      </c>
    </row>
    <row r="254" spans="1:17" ht="60" customHeight="1" x14ac:dyDescent="0.35">
      <c r="A254" s="11" t="s">
        <v>1453</v>
      </c>
      <c r="B254" s="2" t="s">
        <v>1454</v>
      </c>
      <c r="C254" s="1" t="s">
        <v>1455</v>
      </c>
      <c r="D254" s="3" t="s">
        <v>20</v>
      </c>
      <c r="E254" s="3" t="s">
        <v>110</v>
      </c>
      <c r="F254" s="4" t="s">
        <v>22</v>
      </c>
      <c r="G254" s="4" t="s">
        <v>23</v>
      </c>
      <c r="H254" s="4" t="s">
        <v>24</v>
      </c>
      <c r="I254" s="4" t="s">
        <v>25</v>
      </c>
      <c r="J254" s="5" t="s">
        <v>25</v>
      </c>
      <c r="K254" s="5" t="s">
        <v>1456</v>
      </c>
      <c r="L254" s="5" t="s">
        <v>1457</v>
      </c>
      <c r="M254" s="5"/>
      <c r="N254" s="5" t="s">
        <v>1458</v>
      </c>
      <c r="O254" s="5" t="s">
        <v>1459</v>
      </c>
      <c r="P254" s="4" t="str">
        <f t="shared" si="0"/>
        <v>Outstanding</v>
      </c>
      <c r="Q254" s="13" t="s">
        <v>25</v>
      </c>
    </row>
    <row r="255" spans="1:17" ht="60" customHeight="1" x14ac:dyDescent="0.35">
      <c r="A255" s="11" t="s">
        <v>1453</v>
      </c>
      <c r="B255" s="2" t="s">
        <v>1460</v>
      </c>
      <c r="C255" s="1" t="s">
        <v>1461</v>
      </c>
      <c r="D255" s="3" t="s">
        <v>20</v>
      </c>
      <c r="E255" s="3" t="s">
        <v>110</v>
      </c>
      <c r="F255" s="4" t="s">
        <v>22</v>
      </c>
      <c r="G255" s="4" t="s">
        <v>23</v>
      </c>
      <c r="H255" s="4" t="s">
        <v>24</v>
      </c>
      <c r="I255" s="4" t="s">
        <v>25</v>
      </c>
      <c r="J255" s="5" t="s">
        <v>25</v>
      </c>
      <c r="K255" s="5" t="s">
        <v>1462</v>
      </c>
      <c r="L255" s="5" t="s">
        <v>1463</v>
      </c>
      <c r="M255" s="5"/>
      <c r="N255" s="5" t="s">
        <v>1464</v>
      </c>
      <c r="O255" s="5"/>
      <c r="P255" s="4" t="str">
        <f t="shared" si="0"/>
        <v>Outstanding</v>
      </c>
      <c r="Q255" s="13" t="s">
        <v>25</v>
      </c>
    </row>
    <row r="256" spans="1:17" ht="60" customHeight="1" x14ac:dyDescent="0.35">
      <c r="A256" s="11" t="s">
        <v>1453</v>
      </c>
      <c r="B256" s="2" t="s">
        <v>1465</v>
      </c>
      <c r="C256" s="1" t="s">
        <v>1466</v>
      </c>
      <c r="D256" s="3" t="s">
        <v>20</v>
      </c>
      <c r="E256" s="3" t="s">
        <v>110</v>
      </c>
      <c r="F256" s="4" t="s">
        <v>22</v>
      </c>
      <c r="G256" s="4" t="s">
        <v>23</v>
      </c>
      <c r="H256" s="4" t="s">
        <v>24</v>
      </c>
      <c r="I256" s="4" t="s">
        <v>25</v>
      </c>
      <c r="J256" s="5" t="s">
        <v>25</v>
      </c>
      <c r="K256" s="5" t="s">
        <v>1467</v>
      </c>
      <c r="L256" s="5" t="s">
        <v>1463</v>
      </c>
      <c r="M256" s="5"/>
      <c r="N256" s="5" t="s">
        <v>1468</v>
      </c>
      <c r="O256" s="5"/>
      <c r="P256" s="4" t="str">
        <f t="shared" si="0"/>
        <v>Outstanding</v>
      </c>
      <c r="Q256" s="13" t="s">
        <v>25</v>
      </c>
    </row>
    <row r="257" spans="1:17" ht="60" customHeight="1" x14ac:dyDescent="0.35">
      <c r="A257" s="11" t="s">
        <v>1453</v>
      </c>
      <c r="B257" s="2" t="s">
        <v>1469</v>
      </c>
      <c r="C257" s="1" t="s">
        <v>1470</v>
      </c>
      <c r="D257" s="3" t="s">
        <v>20</v>
      </c>
      <c r="E257" s="3" t="s">
        <v>110</v>
      </c>
      <c r="F257" s="4" t="s">
        <v>22</v>
      </c>
      <c r="G257" s="4" t="s">
        <v>23</v>
      </c>
      <c r="H257" s="4" t="s">
        <v>24</v>
      </c>
      <c r="I257" s="4" t="s">
        <v>25</v>
      </c>
      <c r="J257" s="5" t="s">
        <v>25</v>
      </c>
      <c r="K257" s="5" t="s">
        <v>1471</v>
      </c>
      <c r="L257" s="5" t="s">
        <v>1463</v>
      </c>
      <c r="M257" s="5"/>
      <c r="N257" s="5" t="s">
        <v>1472</v>
      </c>
      <c r="O257" s="5"/>
      <c r="P257" s="4" t="str">
        <f t="shared" ref="P257:P288" si="1">IF(OR(I257="Implemented",I257="Compensated"),"Resolved",IF(OR(I257="Risk Accepted",I257="N/A"),"Excluded",IF(I257="Testing","Testing","Outstanding")))</f>
        <v>Outstanding</v>
      </c>
      <c r="Q257" s="13" t="s">
        <v>25</v>
      </c>
    </row>
    <row r="258" spans="1:17" ht="60" customHeight="1" x14ac:dyDescent="0.35">
      <c r="A258" s="11" t="s">
        <v>1453</v>
      </c>
      <c r="B258" s="2" t="s">
        <v>1473</v>
      </c>
      <c r="C258" s="1" t="s">
        <v>1474</v>
      </c>
      <c r="D258" s="3" t="s">
        <v>20</v>
      </c>
      <c r="E258" s="3" t="s">
        <v>110</v>
      </c>
      <c r="F258" s="4" t="s">
        <v>22</v>
      </c>
      <c r="G258" s="4" t="s">
        <v>23</v>
      </c>
      <c r="H258" s="4" t="s">
        <v>24</v>
      </c>
      <c r="I258" s="4" t="s">
        <v>25</v>
      </c>
      <c r="J258" s="5" t="s">
        <v>25</v>
      </c>
      <c r="K258" s="5" t="s">
        <v>1475</v>
      </c>
      <c r="L258" s="5" t="s">
        <v>1476</v>
      </c>
      <c r="M258" s="5"/>
      <c r="N258" s="5" t="s">
        <v>1477</v>
      </c>
      <c r="O258" s="5"/>
      <c r="P258" s="4" t="str">
        <f t="shared" si="1"/>
        <v>Outstanding</v>
      </c>
      <c r="Q258" s="13" t="s">
        <v>25</v>
      </c>
    </row>
    <row r="259" spans="1:17" ht="60" customHeight="1" x14ac:dyDescent="0.35">
      <c r="A259" s="11" t="s">
        <v>1453</v>
      </c>
      <c r="B259" s="2" t="s">
        <v>1478</v>
      </c>
      <c r="C259" s="1" t="s">
        <v>1479</v>
      </c>
      <c r="D259" s="3" t="s">
        <v>20</v>
      </c>
      <c r="E259" s="3" t="s">
        <v>110</v>
      </c>
      <c r="F259" s="4" t="s">
        <v>22</v>
      </c>
      <c r="G259" s="4" t="s">
        <v>23</v>
      </c>
      <c r="H259" s="4" t="s">
        <v>24</v>
      </c>
      <c r="I259" s="4" t="s">
        <v>25</v>
      </c>
      <c r="J259" s="5" t="s">
        <v>25</v>
      </c>
      <c r="K259" s="5" t="s">
        <v>1480</v>
      </c>
      <c r="L259" s="5" t="s">
        <v>1476</v>
      </c>
      <c r="M259" s="5"/>
      <c r="N259" s="5" t="s">
        <v>1481</v>
      </c>
      <c r="O259" s="5"/>
      <c r="P259" s="4" t="str">
        <f t="shared" si="1"/>
        <v>Outstanding</v>
      </c>
      <c r="Q259" s="13" t="s">
        <v>25</v>
      </c>
    </row>
    <row r="260" spans="1:17" ht="60" customHeight="1" x14ac:dyDescent="0.35">
      <c r="A260" s="11" t="s">
        <v>1453</v>
      </c>
      <c r="B260" s="2" t="s">
        <v>1482</v>
      </c>
      <c r="C260" s="1" t="s">
        <v>1483</v>
      </c>
      <c r="D260" s="3" t="s">
        <v>20</v>
      </c>
      <c r="E260" s="3" t="s">
        <v>110</v>
      </c>
      <c r="F260" s="4" t="s">
        <v>22</v>
      </c>
      <c r="G260" s="4" t="s">
        <v>23</v>
      </c>
      <c r="H260" s="4" t="s">
        <v>24</v>
      </c>
      <c r="I260" s="4" t="s">
        <v>25</v>
      </c>
      <c r="J260" s="5" t="s">
        <v>25</v>
      </c>
      <c r="K260" s="5" t="s">
        <v>1484</v>
      </c>
      <c r="L260" s="5" t="s">
        <v>1476</v>
      </c>
      <c r="M260" s="5"/>
      <c r="N260" s="5" t="s">
        <v>1485</v>
      </c>
      <c r="O260" s="5"/>
      <c r="P260" s="4" t="str">
        <f t="shared" si="1"/>
        <v>Outstanding</v>
      </c>
      <c r="Q260" s="13" t="s">
        <v>25</v>
      </c>
    </row>
    <row r="261" spans="1:17" ht="60" customHeight="1" x14ac:dyDescent="0.35">
      <c r="A261" s="11" t="s">
        <v>1453</v>
      </c>
      <c r="B261" s="2" t="s">
        <v>1486</v>
      </c>
      <c r="C261" s="1" t="s">
        <v>1487</v>
      </c>
      <c r="D261" s="3" t="s">
        <v>20</v>
      </c>
      <c r="E261" s="3" t="s">
        <v>110</v>
      </c>
      <c r="F261" s="4" t="s">
        <v>22</v>
      </c>
      <c r="G261" s="4" t="s">
        <v>23</v>
      </c>
      <c r="H261" s="4" t="s">
        <v>24</v>
      </c>
      <c r="I261" s="4" t="s">
        <v>25</v>
      </c>
      <c r="J261" s="5" t="s">
        <v>25</v>
      </c>
      <c r="K261" s="5" t="s">
        <v>1488</v>
      </c>
      <c r="L261" s="5" t="s">
        <v>1489</v>
      </c>
      <c r="M261" s="5"/>
      <c r="N261" s="5" t="s">
        <v>1490</v>
      </c>
      <c r="O261" s="5"/>
      <c r="P261" s="4" t="str">
        <f t="shared" si="1"/>
        <v>Outstanding</v>
      </c>
      <c r="Q261" s="13" t="s">
        <v>25</v>
      </c>
    </row>
    <row r="262" spans="1:17" ht="60" customHeight="1" x14ac:dyDescent="0.35">
      <c r="A262" s="11" t="s">
        <v>1453</v>
      </c>
      <c r="B262" s="2" t="s">
        <v>1491</v>
      </c>
      <c r="C262" s="1" t="s">
        <v>1492</v>
      </c>
      <c r="D262" s="3" t="s">
        <v>20</v>
      </c>
      <c r="E262" s="3" t="s">
        <v>110</v>
      </c>
      <c r="F262" s="4" t="s">
        <v>22</v>
      </c>
      <c r="G262" s="4" t="s">
        <v>23</v>
      </c>
      <c r="H262" s="4" t="s">
        <v>24</v>
      </c>
      <c r="I262" s="4" t="s">
        <v>25</v>
      </c>
      <c r="J262" s="5" t="s">
        <v>25</v>
      </c>
      <c r="K262" s="5" t="s">
        <v>1493</v>
      </c>
      <c r="L262" s="5" t="s">
        <v>1489</v>
      </c>
      <c r="M262" s="5"/>
      <c r="N262" s="5" t="s">
        <v>1494</v>
      </c>
      <c r="O262" s="5"/>
      <c r="P262" s="4" t="str">
        <f t="shared" si="1"/>
        <v>Outstanding</v>
      </c>
      <c r="Q262" s="13" t="s">
        <v>25</v>
      </c>
    </row>
    <row r="263" spans="1:17" ht="60" customHeight="1" x14ac:dyDescent="0.35">
      <c r="A263" s="11" t="s">
        <v>1453</v>
      </c>
      <c r="B263" s="2" t="s">
        <v>1495</v>
      </c>
      <c r="C263" s="1" t="s">
        <v>1496</v>
      </c>
      <c r="D263" s="3" t="s">
        <v>20</v>
      </c>
      <c r="E263" s="3" t="s">
        <v>110</v>
      </c>
      <c r="F263" s="4" t="s">
        <v>22</v>
      </c>
      <c r="G263" s="4" t="s">
        <v>23</v>
      </c>
      <c r="H263" s="4" t="s">
        <v>24</v>
      </c>
      <c r="I263" s="4" t="s">
        <v>25</v>
      </c>
      <c r="J263" s="5" t="s">
        <v>25</v>
      </c>
      <c r="K263" s="5" t="s">
        <v>1497</v>
      </c>
      <c r="L263" s="5" t="s">
        <v>1489</v>
      </c>
      <c r="M263" s="5"/>
      <c r="N263" s="5" t="s">
        <v>1498</v>
      </c>
      <c r="O263" s="5"/>
      <c r="P263" s="4" t="str">
        <f t="shared" si="1"/>
        <v>Outstanding</v>
      </c>
      <c r="Q263" s="13" t="s">
        <v>25</v>
      </c>
    </row>
    <row r="264" spans="1:17" ht="60" customHeight="1" x14ac:dyDescent="0.35">
      <c r="A264" s="11" t="s">
        <v>1499</v>
      </c>
      <c r="B264" s="2" t="s">
        <v>1500</v>
      </c>
      <c r="C264" s="1" t="s">
        <v>1501</v>
      </c>
      <c r="D264" s="3" t="s">
        <v>20</v>
      </c>
      <c r="E264" s="3" t="s">
        <v>21</v>
      </c>
      <c r="F264" s="4" t="s">
        <v>22</v>
      </c>
      <c r="G264" s="4" t="s">
        <v>23</v>
      </c>
      <c r="H264" s="4" t="s">
        <v>24</v>
      </c>
      <c r="I264" s="4" t="s">
        <v>25</v>
      </c>
      <c r="J264" s="5" t="s">
        <v>25</v>
      </c>
      <c r="K264" s="5" t="s">
        <v>1502</v>
      </c>
      <c r="L264" s="5" t="s">
        <v>1503</v>
      </c>
      <c r="M264" s="5"/>
      <c r="N264" s="5" t="s">
        <v>1504</v>
      </c>
      <c r="O264" s="5"/>
      <c r="P264" s="4" t="str">
        <f t="shared" si="1"/>
        <v>Outstanding</v>
      </c>
      <c r="Q264" s="13" t="s">
        <v>25</v>
      </c>
    </row>
    <row r="265" spans="1:17" ht="60" customHeight="1" x14ac:dyDescent="0.35">
      <c r="A265" s="11" t="s">
        <v>1499</v>
      </c>
      <c r="B265" s="2" t="s">
        <v>1505</v>
      </c>
      <c r="C265" s="1" t="s">
        <v>1506</v>
      </c>
      <c r="D265" s="3" t="s">
        <v>20</v>
      </c>
      <c r="E265" s="3" t="s">
        <v>21</v>
      </c>
      <c r="F265" s="4" t="s">
        <v>22</v>
      </c>
      <c r="G265" s="4" t="s">
        <v>23</v>
      </c>
      <c r="H265" s="4" t="s">
        <v>24</v>
      </c>
      <c r="I265" s="4" t="s">
        <v>25</v>
      </c>
      <c r="J265" s="5" t="s">
        <v>25</v>
      </c>
      <c r="K265" s="5" t="s">
        <v>1507</v>
      </c>
      <c r="L265" s="5" t="s">
        <v>1508</v>
      </c>
      <c r="M265" s="5"/>
      <c r="N265" s="5" t="s">
        <v>1509</v>
      </c>
      <c r="O265" s="5"/>
      <c r="P265" s="4" t="str">
        <f t="shared" si="1"/>
        <v>Outstanding</v>
      </c>
      <c r="Q265" s="13" t="s">
        <v>25</v>
      </c>
    </row>
    <row r="266" spans="1:17" ht="60" customHeight="1" x14ac:dyDescent="0.35">
      <c r="A266" s="11" t="s">
        <v>1499</v>
      </c>
      <c r="B266" s="2" t="s">
        <v>1510</v>
      </c>
      <c r="C266" s="1" t="s">
        <v>1511</v>
      </c>
      <c r="D266" s="3" t="s">
        <v>59</v>
      </c>
      <c r="E266" s="3" t="s">
        <v>21</v>
      </c>
      <c r="F266" s="4" t="s">
        <v>22</v>
      </c>
      <c r="G266" s="4" t="s">
        <v>23</v>
      </c>
      <c r="H266" s="4" t="s">
        <v>24</v>
      </c>
      <c r="I266" s="4" t="s">
        <v>25</v>
      </c>
      <c r="J266" s="5" t="s">
        <v>25</v>
      </c>
      <c r="K266" s="5" t="s">
        <v>1512</v>
      </c>
      <c r="L266" s="5" t="s">
        <v>1489</v>
      </c>
      <c r="M266" s="5"/>
      <c r="N266" s="5" t="s">
        <v>1513</v>
      </c>
      <c r="O266" s="5"/>
      <c r="P266" s="4" t="str">
        <f t="shared" si="1"/>
        <v>Outstanding</v>
      </c>
      <c r="Q266" s="13" t="s">
        <v>25</v>
      </c>
    </row>
    <row r="267" spans="1:17" ht="60" customHeight="1" x14ac:dyDescent="0.35">
      <c r="A267" s="11" t="s">
        <v>1514</v>
      </c>
      <c r="B267" s="2" t="s">
        <v>1515</v>
      </c>
      <c r="C267" s="1" t="s">
        <v>1516</v>
      </c>
      <c r="D267" s="3" t="s">
        <v>20</v>
      </c>
      <c r="E267" s="3" t="s">
        <v>21</v>
      </c>
      <c r="F267" s="4" t="s">
        <v>22</v>
      </c>
      <c r="G267" s="4" t="s">
        <v>23</v>
      </c>
      <c r="H267" s="4" t="s">
        <v>24</v>
      </c>
      <c r="I267" s="4" t="s">
        <v>25</v>
      </c>
      <c r="J267" s="5" t="s">
        <v>25</v>
      </c>
      <c r="K267" s="5" t="s">
        <v>1517</v>
      </c>
      <c r="L267" s="5" t="s">
        <v>1518</v>
      </c>
      <c r="M267" s="5"/>
      <c r="N267" s="5" t="s">
        <v>1519</v>
      </c>
      <c r="O267" s="5" t="s">
        <v>1520</v>
      </c>
      <c r="P267" s="4" t="str">
        <f t="shared" si="1"/>
        <v>Outstanding</v>
      </c>
      <c r="Q267" s="13" t="s">
        <v>25</v>
      </c>
    </row>
    <row r="268" spans="1:17" ht="60" customHeight="1" x14ac:dyDescent="0.35">
      <c r="A268" s="11" t="s">
        <v>1514</v>
      </c>
      <c r="B268" s="2" t="s">
        <v>1521</v>
      </c>
      <c r="C268" s="1" t="s">
        <v>1522</v>
      </c>
      <c r="D268" s="3" t="s">
        <v>20</v>
      </c>
      <c r="E268" s="3" t="s">
        <v>21</v>
      </c>
      <c r="F268" s="4" t="s">
        <v>22</v>
      </c>
      <c r="G268" s="4" t="s">
        <v>23</v>
      </c>
      <c r="H268" s="4" t="s">
        <v>24</v>
      </c>
      <c r="I268" s="4" t="s">
        <v>25</v>
      </c>
      <c r="J268" s="5" t="s">
        <v>25</v>
      </c>
      <c r="K268" s="5" t="s">
        <v>1523</v>
      </c>
      <c r="L268" s="5" t="s">
        <v>1524</v>
      </c>
      <c r="M268" s="5"/>
      <c r="N268" s="5" t="s">
        <v>1525</v>
      </c>
      <c r="O268" s="5" t="s">
        <v>1526</v>
      </c>
      <c r="P268" s="4" t="str">
        <f t="shared" si="1"/>
        <v>Outstanding</v>
      </c>
      <c r="Q268" s="13" t="s">
        <v>25</v>
      </c>
    </row>
    <row r="269" spans="1:17" ht="60" customHeight="1" x14ac:dyDescent="0.35">
      <c r="A269" s="11" t="s">
        <v>1514</v>
      </c>
      <c r="B269" s="2" t="s">
        <v>1527</v>
      </c>
      <c r="C269" s="1" t="s">
        <v>1528</v>
      </c>
      <c r="D269" s="3" t="s">
        <v>20</v>
      </c>
      <c r="E269" s="3" t="s">
        <v>21</v>
      </c>
      <c r="F269" s="4" t="s">
        <v>22</v>
      </c>
      <c r="G269" s="4" t="s">
        <v>23</v>
      </c>
      <c r="H269" s="4" t="s">
        <v>24</v>
      </c>
      <c r="I269" s="4" t="s">
        <v>25</v>
      </c>
      <c r="J269" s="5" t="s">
        <v>25</v>
      </c>
      <c r="K269" s="5" t="s">
        <v>1529</v>
      </c>
      <c r="L269" s="5" t="s">
        <v>1530</v>
      </c>
      <c r="M269" s="5"/>
      <c r="N269" s="5" t="s">
        <v>1531</v>
      </c>
      <c r="O269" s="5" t="s">
        <v>1520</v>
      </c>
      <c r="P269" s="4" t="str">
        <f t="shared" si="1"/>
        <v>Outstanding</v>
      </c>
      <c r="Q269" s="13" t="s">
        <v>25</v>
      </c>
    </row>
    <row r="270" spans="1:17" ht="60" customHeight="1" x14ac:dyDescent="0.35">
      <c r="A270" s="11" t="s">
        <v>1514</v>
      </c>
      <c r="B270" s="2" t="s">
        <v>1532</v>
      </c>
      <c r="C270" s="1" t="s">
        <v>1533</v>
      </c>
      <c r="D270" s="3" t="s">
        <v>20</v>
      </c>
      <c r="E270" s="3" t="s">
        <v>21</v>
      </c>
      <c r="F270" s="4" t="s">
        <v>22</v>
      </c>
      <c r="G270" s="4" t="s">
        <v>23</v>
      </c>
      <c r="H270" s="4" t="s">
        <v>24</v>
      </c>
      <c r="I270" s="4" t="s">
        <v>25</v>
      </c>
      <c r="J270" s="5" t="s">
        <v>25</v>
      </c>
      <c r="K270" s="5" t="s">
        <v>1534</v>
      </c>
      <c r="L270" s="5" t="s">
        <v>1535</v>
      </c>
      <c r="M270" s="5"/>
      <c r="N270" s="5" t="s">
        <v>1536</v>
      </c>
      <c r="O270" s="5" t="s">
        <v>1520</v>
      </c>
      <c r="P270" s="4" t="str">
        <f t="shared" si="1"/>
        <v>Outstanding</v>
      </c>
      <c r="Q270" s="13" t="s">
        <v>25</v>
      </c>
    </row>
    <row r="271" spans="1:17" ht="60" customHeight="1" x14ac:dyDescent="0.35">
      <c r="A271" s="11" t="s">
        <v>1514</v>
      </c>
      <c r="B271" s="2" t="s">
        <v>1537</v>
      </c>
      <c r="C271" s="1" t="s">
        <v>1538</v>
      </c>
      <c r="D271" s="3" t="s">
        <v>20</v>
      </c>
      <c r="E271" s="3" t="s">
        <v>21</v>
      </c>
      <c r="F271" s="4" t="s">
        <v>22</v>
      </c>
      <c r="G271" s="4" t="s">
        <v>23</v>
      </c>
      <c r="H271" s="4" t="s">
        <v>24</v>
      </c>
      <c r="I271" s="4" t="s">
        <v>25</v>
      </c>
      <c r="J271" s="5" t="s">
        <v>25</v>
      </c>
      <c r="K271" s="5" t="s">
        <v>1539</v>
      </c>
      <c r="L271" s="5" t="s">
        <v>1540</v>
      </c>
      <c r="M271" s="5"/>
      <c r="N271" s="5" t="s">
        <v>1541</v>
      </c>
      <c r="O271" s="5" t="s">
        <v>1542</v>
      </c>
      <c r="P271" s="4" t="str">
        <f t="shared" si="1"/>
        <v>Outstanding</v>
      </c>
      <c r="Q271" s="13" t="s">
        <v>25</v>
      </c>
    </row>
    <row r="272" spans="1:17" ht="60" customHeight="1" x14ac:dyDescent="0.35">
      <c r="A272" s="11" t="s">
        <v>1514</v>
      </c>
      <c r="B272" s="2" t="s">
        <v>1543</v>
      </c>
      <c r="C272" s="1" t="s">
        <v>1544</v>
      </c>
      <c r="D272" s="3" t="s">
        <v>20</v>
      </c>
      <c r="E272" s="3" t="s">
        <v>21</v>
      </c>
      <c r="F272" s="4" t="s">
        <v>22</v>
      </c>
      <c r="G272" s="4" t="s">
        <v>23</v>
      </c>
      <c r="H272" s="4" t="s">
        <v>24</v>
      </c>
      <c r="I272" s="4" t="s">
        <v>25</v>
      </c>
      <c r="J272" s="5" t="s">
        <v>25</v>
      </c>
      <c r="K272" s="5" t="s">
        <v>1545</v>
      </c>
      <c r="L272" s="5" t="s">
        <v>1546</v>
      </c>
      <c r="M272" s="5"/>
      <c r="N272" s="5" t="s">
        <v>1547</v>
      </c>
      <c r="O272" s="5" t="s">
        <v>1542</v>
      </c>
      <c r="P272" s="4" t="str">
        <f t="shared" si="1"/>
        <v>Outstanding</v>
      </c>
      <c r="Q272" s="13" t="s">
        <v>25</v>
      </c>
    </row>
    <row r="273" spans="1:17" ht="60" customHeight="1" x14ac:dyDescent="0.35">
      <c r="A273" s="11" t="s">
        <v>1514</v>
      </c>
      <c r="B273" s="2" t="s">
        <v>1548</v>
      </c>
      <c r="C273" s="1" t="s">
        <v>1549</v>
      </c>
      <c r="D273" s="3" t="s">
        <v>20</v>
      </c>
      <c r="E273" s="3" t="s">
        <v>21</v>
      </c>
      <c r="F273" s="4" t="s">
        <v>22</v>
      </c>
      <c r="G273" s="4" t="s">
        <v>23</v>
      </c>
      <c r="H273" s="4" t="s">
        <v>24</v>
      </c>
      <c r="I273" s="4" t="s">
        <v>25</v>
      </c>
      <c r="J273" s="5" t="s">
        <v>25</v>
      </c>
      <c r="K273" s="5" t="s">
        <v>1550</v>
      </c>
      <c r="L273" s="5" t="s">
        <v>1551</v>
      </c>
      <c r="M273" s="5"/>
      <c r="N273" s="5" t="s">
        <v>1552</v>
      </c>
      <c r="O273" s="5" t="s">
        <v>1542</v>
      </c>
      <c r="P273" s="4" t="str">
        <f t="shared" si="1"/>
        <v>Outstanding</v>
      </c>
      <c r="Q273" s="13" t="s">
        <v>25</v>
      </c>
    </row>
    <row r="274" spans="1:17" ht="60" customHeight="1" x14ac:dyDescent="0.35">
      <c r="A274" s="11" t="s">
        <v>1514</v>
      </c>
      <c r="B274" s="2" t="s">
        <v>1553</v>
      </c>
      <c r="C274" s="1" t="s">
        <v>1554</v>
      </c>
      <c r="D274" s="3" t="s">
        <v>20</v>
      </c>
      <c r="E274" s="3" t="s">
        <v>21</v>
      </c>
      <c r="F274" s="4" t="s">
        <v>22</v>
      </c>
      <c r="G274" s="4" t="s">
        <v>23</v>
      </c>
      <c r="H274" s="4" t="s">
        <v>24</v>
      </c>
      <c r="I274" s="4" t="s">
        <v>25</v>
      </c>
      <c r="J274" s="5" t="s">
        <v>25</v>
      </c>
      <c r="K274" s="5" t="s">
        <v>1555</v>
      </c>
      <c r="L274" s="5" t="s">
        <v>1556</v>
      </c>
      <c r="M274" s="5"/>
      <c r="N274" s="5" t="s">
        <v>1557</v>
      </c>
      <c r="O274" s="5" t="s">
        <v>1542</v>
      </c>
      <c r="P274" s="4" t="str">
        <f t="shared" si="1"/>
        <v>Outstanding</v>
      </c>
      <c r="Q274" s="13" t="s">
        <v>25</v>
      </c>
    </row>
    <row r="275" spans="1:17" ht="60" customHeight="1" x14ac:dyDescent="0.35">
      <c r="A275" s="11" t="s">
        <v>1514</v>
      </c>
      <c r="B275" s="2" t="s">
        <v>1558</v>
      </c>
      <c r="C275" s="1" t="s">
        <v>1559</v>
      </c>
      <c r="D275" s="3" t="s">
        <v>20</v>
      </c>
      <c r="E275" s="3" t="s">
        <v>21</v>
      </c>
      <c r="F275" s="4" t="s">
        <v>22</v>
      </c>
      <c r="G275" s="4" t="s">
        <v>23</v>
      </c>
      <c r="H275" s="4" t="s">
        <v>24</v>
      </c>
      <c r="I275" s="4" t="s">
        <v>25</v>
      </c>
      <c r="J275" s="5" t="s">
        <v>25</v>
      </c>
      <c r="K275" s="5" t="s">
        <v>1560</v>
      </c>
      <c r="L275" s="5" t="s">
        <v>1561</v>
      </c>
      <c r="M275" s="5"/>
      <c r="N275" s="5" t="s">
        <v>1562</v>
      </c>
      <c r="O275" s="5" t="s">
        <v>1520</v>
      </c>
      <c r="P275" s="4" t="str">
        <f t="shared" si="1"/>
        <v>Outstanding</v>
      </c>
      <c r="Q275" s="13" t="s">
        <v>25</v>
      </c>
    </row>
    <row r="276" spans="1:17" ht="60" customHeight="1" x14ac:dyDescent="0.35">
      <c r="A276" s="11" t="s">
        <v>1514</v>
      </c>
      <c r="B276" s="2" t="s">
        <v>1563</v>
      </c>
      <c r="C276" s="1" t="s">
        <v>1564</v>
      </c>
      <c r="D276" s="3" t="s">
        <v>20</v>
      </c>
      <c r="E276" s="3" t="s">
        <v>21</v>
      </c>
      <c r="F276" s="4" t="s">
        <v>22</v>
      </c>
      <c r="G276" s="4" t="s">
        <v>23</v>
      </c>
      <c r="H276" s="4" t="s">
        <v>24</v>
      </c>
      <c r="I276" s="4" t="s">
        <v>25</v>
      </c>
      <c r="J276" s="5" t="s">
        <v>25</v>
      </c>
      <c r="K276" s="5" t="s">
        <v>1565</v>
      </c>
      <c r="L276" s="5" t="s">
        <v>1566</v>
      </c>
      <c r="M276" s="5"/>
      <c r="N276" s="5" t="s">
        <v>1567</v>
      </c>
      <c r="O276" s="5" t="s">
        <v>1568</v>
      </c>
      <c r="P276" s="4" t="str">
        <f t="shared" si="1"/>
        <v>Outstanding</v>
      </c>
      <c r="Q276" s="13" t="s">
        <v>25</v>
      </c>
    </row>
    <row r="277" spans="1:17" ht="60" customHeight="1" x14ac:dyDescent="0.35">
      <c r="A277" s="11" t="s">
        <v>1514</v>
      </c>
      <c r="B277" s="2" t="s">
        <v>1569</v>
      </c>
      <c r="C277" s="1" t="s">
        <v>1570</v>
      </c>
      <c r="D277" s="3" t="s">
        <v>20</v>
      </c>
      <c r="E277" s="3" t="s">
        <v>21</v>
      </c>
      <c r="F277" s="4" t="s">
        <v>22</v>
      </c>
      <c r="G277" s="4" t="s">
        <v>23</v>
      </c>
      <c r="H277" s="4" t="s">
        <v>24</v>
      </c>
      <c r="I277" s="4" t="s">
        <v>25</v>
      </c>
      <c r="J277" s="5" t="s">
        <v>25</v>
      </c>
      <c r="K277" s="5" t="s">
        <v>1571</v>
      </c>
      <c r="L277" s="5" t="s">
        <v>1572</v>
      </c>
      <c r="M277" s="5"/>
      <c r="N277" s="5" t="s">
        <v>1573</v>
      </c>
      <c r="O277" s="5"/>
      <c r="P277" s="4" t="str">
        <f t="shared" si="1"/>
        <v>Outstanding</v>
      </c>
      <c r="Q277" s="13" t="s">
        <v>25</v>
      </c>
    </row>
    <row r="278" spans="1:17" ht="60" customHeight="1" x14ac:dyDescent="0.35">
      <c r="A278" s="11" t="s">
        <v>1514</v>
      </c>
      <c r="B278" s="2" t="s">
        <v>1574</v>
      </c>
      <c r="C278" s="1" t="s">
        <v>1575</v>
      </c>
      <c r="D278" s="3" t="s">
        <v>20</v>
      </c>
      <c r="E278" s="3" t="s">
        <v>21</v>
      </c>
      <c r="F278" s="4" t="s">
        <v>22</v>
      </c>
      <c r="G278" s="4" t="s">
        <v>23</v>
      </c>
      <c r="H278" s="4" t="s">
        <v>24</v>
      </c>
      <c r="I278" s="4" t="s">
        <v>25</v>
      </c>
      <c r="J278" s="5" t="s">
        <v>25</v>
      </c>
      <c r="K278" s="5" t="s">
        <v>1576</v>
      </c>
      <c r="L278" s="5" t="s">
        <v>1577</v>
      </c>
      <c r="M278" s="5"/>
      <c r="N278" s="5" t="s">
        <v>1578</v>
      </c>
      <c r="O278" s="5"/>
      <c r="P278" s="4" t="str">
        <f t="shared" si="1"/>
        <v>Outstanding</v>
      </c>
      <c r="Q278" s="13" t="s">
        <v>25</v>
      </c>
    </row>
    <row r="279" spans="1:17" ht="60" customHeight="1" x14ac:dyDescent="0.35">
      <c r="A279" s="11" t="s">
        <v>1514</v>
      </c>
      <c r="B279" s="2" t="s">
        <v>1579</v>
      </c>
      <c r="C279" s="1" t="s">
        <v>1580</v>
      </c>
      <c r="D279" s="3" t="s">
        <v>59</v>
      </c>
      <c r="E279" s="3" t="s">
        <v>21</v>
      </c>
      <c r="F279" s="4" t="s">
        <v>22</v>
      </c>
      <c r="G279" s="4" t="s">
        <v>23</v>
      </c>
      <c r="H279" s="4" t="s">
        <v>24</v>
      </c>
      <c r="I279" s="4" t="s">
        <v>25</v>
      </c>
      <c r="J279" s="5" t="s">
        <v>25</v>
      </c>
      <c r="K279" s="5" t="s">
        <v>1581</v>
      </c>
      <c r="L279" s="5" t="s">
        <v>1582</v>
      </c>
      <c r="M279" s="5"/>
      <c r="N279" s="5" t="s">
        <v>1583</v>
      </c>
      <c r="O279" s="5"/>
      <c r="P279" s="4" t="str">
        <f t="shared" si="1"/>
        <v>Outstanding</v>
      </c>
      <c r="Q279" s="13" t="s">
        <v>25</v>
      </c>
    </row>
    <row r="280" spans="1:17" ht="60" customHeight="1" x14ac:dyDescent="0.35">
      <c r="A280" s="11" t="s">
        <v>1584</v>
      </c>
      <c r="B280" s="2" t="s">
        <v>1585</v>
      </c>
      <c r="C280" s="1" t="s">
        <v>1586</v>
      </c>
      <c r="D280" s="3" t="s">
        <v>20</v>
      </c>
      <c r="E280" s="3" t="s">
        <v>21</v>
      </c>
      <c r="F280" s="4" t="s">
        <v>22</v>
      </c>
      <c r="G280" s="4" t="s">
        <v>23</v>
      </c>
      <c r="H280" s="4" t="s">
        <v>24</v>
      </c>
      <c r="I280" s="4" t="s">
        <v>25</v>
      </c>
      <c r="J280" s="5" t="s">
        <v>25</v>
      </c>
      <c r="K280" s="5" t="s">
        <v>1587</v>
      </c>
      <c r="L280" s="5" t="s">
        <v>1588</v>
      </c>
      <c r="M280" s="5"/>
      <c r="N280" s="5" t="s">
        <v>1589</v>
      </c>
      <c r="O280" s="5"/>
      <c r="P280" s="4" t="str">
        <f t="shared" si="1"/>
        <v>Outstanding</v>
      </c>
      <c r="Q280" s="13" t="s">
        <v>25</v>
      </c>
    </row>
    <row r="281" spans="1:17" ht="60" customHeight="1" x14ac:dyDescent="0.35">
      <c r="A281" s="11" t="s">
        <v>1584</v>
      </c>
      <c r="B281" s="2" t="s">
        <v>1590</v>
      </c>
      <c r="C281" s="1" t="s">
        <v>1591</v>
      </c>
      <c r="D281" s="3" t="s">
        <v>20</v>
      </c>
      <c r="E281" s="3" t="s">
        <v>21</v>
      </c>
      <c r="F281" s="4" t="s">
        <v>22</v>
      </c>
      <c r="G281" s="4" t="s">
        <v>23</v>
      </c>
      <c r="H281" s="4" t="s">
        <v>24</v>
      </c>
      <c r="I281" s="4" t="s">
        <v>25</v>
      </c>
      <c r="J281" s="5" t="s">
        <v>25</v>
      </c>
      <c r="K281" s="5" t="s">
        <v>1592</v>
      </c>
      <c r="L281" s="5" t="s">
        <v>1593</v>
      </c>
      <c r="M281" s="5"/>
      <c r="N281" s="5" t="s">
        <v>1594</v>
      </c>
      <c r="O281" s="5"/>
      <c r="P281" s="4" t="str">
        <f t="shared" si="1"/>
        <v>Outstanding</v>
      </c>
      <c r="Q281" s="13" t="s">
        <v>25</v>
      </c>
    </row>
    <row r="282" spans="1:17" ht="60" customHeight="1" x14ac:dyDescent="0.35">
      <c r="A282" s="11" t="s">
        <v>1584</v>
      </c>
      <c r="B282" s="2" t="s">
        <v>1595</v>
      </c>
      <c r="C282" s="1" t="s">
        <v>1596</v>
      </c>
      <c r="D282" s="3" t="s">
        <v>20</v>
      </c>
      <c r="E282" s="3" t="s">
        <v>21</v>
      </c>
      <c r="F282" s="4" t="s">
        <v>22</v>
      </c>
      <c r="G282" s="4" t="s">
        <v>23</v>
      </c>
      <c r="H282" s="4" t="s">
        <v>24</v>
      </c>
      <c r="I282" s="4" t="s">
        <v>25</v>
      </c>
      <c r="J282" s="5" t="s">
        <v>25</v>
      </c>
      <c r="K282" s="5" t="s">
        <v>1597</v>
      </c>
      <c r="L282" s="5" t="s">
        <v>1598</v>
      </c>
      <c r="M282" s="5"/>
      <c r="N282" s="5" t="s">
        <v>1599</v>
      </c>
      <c r="O282" s="5"/>
      <c r="P282" s="4" t="str">
        <f t="shared" si="1"/>
        <v>Outstanding</v>
      </c>
      <c r="Q282" s="13" t="s">
        <v>25</v>
      </c>
    </row>
    <row r="283" spans="1:17" ht="60" customHeight="1" x14ac:dyDescent="0.35">
      <c r="A283" s="11" t="s">
        <v>1584</v>
      </c>
      <c r="B283" s="2" t="s">
        <v>1600</v>
      </c>
      <c r="C283" s="1" t="s">
        <v>1601</v>
      </c>
      <c r="D283" s="3" t="s">
        <v>20</v>
      </c>
      <c r="E283" s="3" t="s">
        <v>21</v>
      </c>
      <c r="F283" s="4" t="s">
        <v>22</v>
      </c>
      <c r="G283" s="4" t="s">
        <v>23</v>
      </c>
      <c r="H283" s="4" t="s">
        <v>24</v>
      </c>
      <c r="I283" s="4" t="s">
        <v>25</v>
      </c>
      <c r="J283" s="5" t="s">
        <v>25</v>
      </c>
      <c r="K283" s="5" t="s">
        <v>1602</v>
      </c>
      <c r="L283" s="5" t="s">
        <v>1603</v>
      </c>
      <c r="M283" s="5"/>
      <c r="N283" s="5" t="s">
        <v>1604</v>
      </c>
      <c r="O283" s="5"/>
      <c r="P283" s="4" t="str">
        <f t="shared" si="1"/>
        <v>Outstanding</v>
      </c>
      <c r="Q283" s="13" t="s">
        <v>25</v>
      </c>
    </row>
    <row r="284" spans="1:17" ht="60" customHeight="1" x14ac:dyDescent="0.35">
      <c r="A284" s="11" t="s">
        <v>1584</v>
      </c>
      <c r="B284" s="2" t="s">
        <v>1605</v>
      </c>
      <c r="C284" s="1" t="s">
        <v>1606</v>
      </c>
      <c r="D284" s="3" t="s">
        <v>20</v>
      </c>
      <c r="E284" s="3" t="s">
        <v>21</v>
      </c>
      <c r="F284" s="4" t="s">
        <v>22</v>
      </c>
      <c r="G284" s="4" t="s">
        <v>23</v>
      </c>
      <c r="H284" s="4" t="s">
        <v>24</v>
      </c>
      <c r="I284" s="4" t="s">
        <v>25</v>
      </c>
      <c r="J284" s="5" t="s">
        <v>25</v>
      </c>
      <c r="K284" s="5" t="s">
        <v>1607</v>
      </c>
      <c r="L284" s="5" t="s">
        <v>1608</v>
      </c>
      <c r="M284" s="5"/>
      <c r="N284" s="5" t="s">
        <v>1609</v>
      </c>
      <c r="O284" s="5"/>
      <c r="P284" s="4" t="str">
        <f t="shared" si="1"/>
        <v>Outstanding</v>
      </c>
      <c r="Q284" s="13" t="s">
        <v>25</v>
      </c>
    </row>
    <row r="285" spans="1:17" ht="60" customHeight="1" x14ac:dyDescent="0.35">
      <c r="A285" s="11" t="s">
        <v>1584</v>
      </c>
      <c r="B285" s="2" t="s">
        <v>1610</v>
      </c>
      <c r="C285" s="1" t="s">
        <v>1611</v>
      </c>
      <c r="D285" s="3" t="s">
        <v>20</v>
      </c>
      <c r="E285" s="3" t="s">
        <v>21</v>
      </c>
      <c r="F285" s="4" t="s">
        <v>22</v>
      </c>
      <c r="G285" s="4" t="s">
        <v>23</v>
      </c>
      <c r="H285" s="4" t="s">
        <v>24</v>
      </c>
      <c r="I285" s="4" t="s">
        <v>25</v>
      </c>
      <c r="J285" s="5" t="s">
        <v>25</v>
      </c>
      <c r="K285" s="5" t="s">
        <v>1612</v>
      </c>
      <c r="L285" s="5" t="s">
        <v>1613</v>
      </c>
      <c r="M285" s="5"/>
      <c r="N285" s="5" t="s">
        <v>1614</v>
      </c>
      <c r="O285" s="5"/>
      <c r="P285" s="4" t="str">
        <f t="shared" si="1"/>
        <v>Outstanding</v>
      </c>
      <c r="Q285" s="13" t="s">
        <v>25</v>
      </c>
    </row>
    <row r="286" spans="1:17" ht="60" customHeight="1" x14ac:dyDescent="0.35">
      <c r="A286" s="11" t="s">
        <v>1584</v>
      </c>
      <c r="B286" s="2" t="s">
        <v>1615</v>
      </c>
      <c r="C286" s="1" t="s">
        <v>1616</v>
      </c>
      <c r="D286" s="3" t="s">
        <v>20</v>
      </c>
      <c r="E286" s="3" t="s">
        <v>21</v>
      </c>
      <c r="F286" s="4" t="s">
        <v>22</v>
      </c>
      <c r="G286" s="4" t="s">
        <v>23</v>
      </c>
      <c r="H286" s="4" t="s">
        <v>24</v>
      </c>
      <c r="I286" s="4" t="s">
        <v>25</v>
      </c>
      <c r="J286" s="5" t="s">
        <v>25</v>
      </c>
      <c r="K286" s="5" t="s">
        <v>1617</v>
      </c>
      <c r="L286" s="5" t="s">
        <v>1618</v>
      </c>
      <c r="M286" s="5"/>
      <c r="N286" s="5" t="s">
        <v>1619</v>
      </c>
      <c r="O286" s="5"/>
      <c r="P286" s="4" t="str">
        <f t="shared" si="1"/>
        <v>Outstanding</v>
      </c>
      <c r="Q286" s="13" t="s">
        <v>25</v>
      </c>
    </row>
    <row r="287" spans="1:17" ht="60" customHeight="1" x14ac:dyDescent="0.35">
      <c r="A287" s="11" t="s">
        <v>1584</v>
      </c>
      <c r="B287" s="2" t="s">
        <v>1620</v>
      </c>
      <c r="C287" s="1" t="s">
        <v>1621</v>
      </c>
      <c r="D287" s="3" t="s">
        <v>20</v>
      </c>
      <c r="E287" s="3" t="s">
        <v>21</v>
      </c>
      <c r="F287" s="4" t="s">
        <v>22</v>
      </c>
      <c r="G287" s="4" t="s">
        <v>23</v>
      </c>
      <c r="H287" s="4" t="s">
        <v>24</v>
      </c>
      <c r="I287" s="4" t="s">
        <v>25</v>
      </c>
      <c r="J287" s="5" t="s">
        <v>25</v>
      </c>
      <c r="K287" s="5" t="s">
        <v>1622</v>
      </c>
      <c r="L287" s="5" t="s">
        <v>1623</v>
      </c>
      <c r="M287" s="5"/>
      <c r="N287" s="5" t="s">
        <v>1624</v>
      </c>
      <c r="O287" s="5"/>
      <c r="P287" s="4" t="str">
        <f t="shared" si="1"/>
        <v>Outstanding</v>
      </c>
      <c r="Q287" s="13" t="s">
        <v>25</v>
      </c>
    </row>
    <row r="288" spans="1:17" ht="60" customHeight="1" x14ac:dyDescent="0.35">
      <c r="A288" s="12" t="s">
        <v>1584</v>
      </c>
      <c r="B288" s="6" t="s">
        <v>1625</v>
      </c>
      <c r="C288" s="7" t="s">
        <v>1626</v>
      </c>
      <c r="D288" s="8" t="s">
        <v>20</v>
      </c>
      <c r="E288" s="8" t="s">
        <v>21</v>
      </c>
      <c r="F288" s="9" t="s">
        <v>22</v>
      </c>
      <c r="G288" s="9" t="s">
        <v>23</v>
      </c>
      <c r="H288" s="9" t="s">
        <v>24</v>
      </c>
      <c r="I288" s="9" t="s">
        <v>25</v>
      </c>
      <c r="J288" s="10" t="s">
        <v>25</v>
      </c>
      <c r="K288" s="10" t="s">
        <v>1627</v>
      </c>
      <c r="L288" s="10" t="s">
        <v>1628</v>
      </c>
      <c r="M288" s="10"/>
      <c r="N288" s="10" t="s">
        <v>1629</v>
      </c>
      <c r="O288" s="10"/>
      <c r="P288" s="9" t="str">
        <f t="shared" si="1"/>
        <v>Outstanding</v>
      </c>
      <c r="Q288" s="14" t="s">
        <v>25</v>
      </c>
    </row>
    <row r="292" spans="1:4" ht="32" customHeight="1" x14ac:dyDescent="0.35">
      <c r="A292" s="123" t="s">
        <v>1630</v>
      </c>
      <c r="B292" s="123"/>
      <c r="C292" s="123"/>
      <c r="D292" s="123"/>
    </row>
  </sheetData>
  <mergeCells count="1">
    <mergeCell ref="A292:D292"/>
  </mergeCells>
  <conditionalFormatting sqref="F2:F288">
    <cfRule type="cellIs" dxfId="34" priority="1" operator="equal">
      <formula>"Must"</formula>
    </cfRule>
    <cfRule type="cellIs" dxfId="33" priority="2" operator="equal">
      <formula>"Should"</formula>
    </cfRule>
    <cfRule type="cellIs" dxfId="32" priority="3" operator="equal">
      <formula>"Could"</formula>
    </cfRule>
    <cfRule type="cellIs" dxfId="31" priority="4" operator="equal">
      <formula>"Won't"</formula>
    </cfRule>
  </conditionalFormatting>
  <conditionalFormatting sqref="G2:G288">
    <cfRule type="cellIs" dxfId="30" priority="5" operator="equal">
      <formula>"Low"</formula>
    </cfRule>
    <cfRule type="cellIs" dxfId="29" priority="6" operator="equal">
      <formula>"Medium"</formula>
    </cfRule>
    <cfRule type="cellIs" dxfId="28" priority="7" operator="equal">
      <formula>"High"</formula>
    </cfRule>
  </conditionalFormatting>
  <conditionalFormatting sqref="I2:I288">
    <cfRule type="cellIs" dxfId="27" priority="8" operator="equal">
      <formula>"Implemented"</formula>
    </cfRule>
    <cfRule type="cellIs" dxfId="26" priority="9" operator="equal">
      <formula>"Compensated"</formula>
    </cfRule>
    <cfRule type="cellIs" dxfId="25" priority="10" operator="equal">
      <formula>"Testing"</formula>
    </cfRule>
    <cfRule type="cellIs" dxfId="24" priority="11" operator="equal">
      <formula>"Failed"</formula>
    </cfRule>
    <cfRule type="cellIs" dxfId="23" priority="12" operator="equal">
      <formula>"Risk Accepted"</formula>
    </cfRule>
    <cfRule type="cellIs" dxfId="22" priority="13" operator="equal">
      <formula>"N/A"</formula>
    </cfRule>
  </conditionalFormatting>
  <dataValidations count="4">
    <dataValidation type="list" showErrorMessage="1" errorTitle="Invalid Value" error="Please select a value from the list: Must, Should, Could, Won't, Unassigned." sqref="F2:F288" xr:uid="{00000000-0002-0000-0200-000000000000}">
      <formula1>"Must,Should,Could,Won't,Unassigned"</formula1>
    </dataValidation>
    <dataValidation type="list" showErrorMessage="1" errorTitle="Invalid Value" error="Please select a value from the list: Low, Medium, High, Unassessed." sqref="G2:G288" xr:uid="{00000000-0002-0000-0200-000001000000}">
      <formula1>"Low,Medium,High,Unassessed"</formula1>
    </dataValidation>
    <dataValidation type="list" showErrorMessage="1" errorTitle="Invalid Value" error="Please select a value from the list: Phase1, Phase2, Phase3, Phase4, Phase5, Pending." sqref="H2:H28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288" xr:uid="{00000000-0002-0000-0200-000003000000}">
      <formula1>"Implemented,Testing,Failed,Compensated,Risk Accepted,N/A"</formula1>
    </dataValidation>
  </dataValidations>
  <hyperlinks>
    <hyperlink ref="A29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40" t="s">
        <v>1766</v>
      </c>
      <c r="C2" s="140" t="s">
        <v>1766</v>
      </c>
      <c r="D2" s="140" t="s">
        <v>1766</v>
      </c>
      <c r="E2" s="140" t="s">
        <v>1766</v>
      </c>
      <c r="F2" s="140" t="s">
        <v>1766</v>
      </c>
      <c r="G2" s="140" t="s">
        <v>1766</v>
      </c>
      <c r="H2" s="144" t="s">
        <v>1767</v>
      </c>
      <c r="I2" s="144" t="s">
        <v>1767</v>
      </c>
      <c r="J2" s="144" t="s">
        <v>1767</v>
      </c>
      <c r="K2" s="144" t="s">
        <v>1767</v>
      </c>
      <c r="L2" s="144" t="s">
        <v>1767</v>
      </c>
      <c r="M2" s="143" t="s">
        <v>1768</v>
      </c>
      <c r="N2" s="143" t="s">
        <v>1768</v>
      </c>
      <c r="O2" s="145" t="s">
        <v>1769</v>
      </c>
      <c r="P2" s="145" t="s">
        <v>1769</v>
      </c>
      <c r="Q2" s="141" t="s">
        <v>15</v>
      </c>
      <c r="R2" s="141" t="s">
        <v>15</v>
      </c>
      <c r="S2" s="141" t="s">
        <v>15</v>
      </c>
      <c r="T2" s="142" t="s">
        <v>1770</v>
      </c>
    </row>
    <row r="3" spans="2:20" ht="35" customHeight="1" x14ac:dyDescent="0.35">
      <c r="B3" s="70" t="s">
        <v>1771</v>
      </c>
      <c r="C3" s="70" t="s">
        <v>1772</v>
      </c>
      <c r="D3" s="70" t="s">
        <v>1773</v>
      </c>
      <c r="E3" s="70" t="s">
        <v>1774</v>
      </c>
      <c r="F3" s="70" t="s">
        <v>1775</v>
      </c>
      <c r="G3" s="70" t="s">
        <v>11</v>
      </c>
      <c r="H3" s="71" t="s">
        <v>1776</v>
      </c>
      <c r="I3" s="71" t="s">
        <v>1777</v>
      </c>
      <c r="J3" s="71" t="s">
        <v>1778</v>
      </c>
      <c r="K3" s="71" t="s">
        <v>1779</v>
      </c>
      <c r="L3" s="71" t="s">
        <v>1710</v>
      </c>
      <c r="M3" s="72" t="s">
        <v>1780</v>
      </c>
      <c r="N3" s="72" t="s">
        <v>1781</v>
      </c>
      <c r="O3" s="73" t="s">
        <v>1782</v>
      </c>
      <c r="P3" s="73" t="s">
        <v>1783</v>
      </c>
      <c r="Q3" s="74" t="s">
        <v>15</v>
      </c>
      <c r="R3" s="74" t="s">
        <v>1784</v>
      </c>
      <c r="S3" s="74" t="s">
        <v>1785</v>
      </c>
      <c r="T3" s="75" t="s">
        <v>1786</v>
      </c>
    </row>
    <row r="4" spans="2:20" ht="60" customHeight="1" x14ac:dyDescent="0.35">
      <c r="B4" s="76" t="s">
        <v>1787</v>
      </c>
      <c r="C4" s="76" t="s">
        <v>1788</v>
      </c>
      <c r="D4" s="76" t="s">
        <v>1789</v>
      </c>
      <c r="E4" s="76" t="s">
        <v>1790</v>
      </c>
      <c r="F4" s="76" t="s">
        <v>1791</v>
      </c>
      <c r="G4" s="76" t="s">
        <v>1792</v>
      </c>
      <c r="H4" s="76" t="s">
        <v>1793</v>
      </c>
      <c r="I4" s="76" t="s">
        <v>1794</v>
      </c>
      <c r="J4" s="76" t="s">
        <v>1795</v>
      </c>
      <c r="K4" s="76" t="s">
        <v>1796</v>
      </c>
      <c r="L4" s="76" t="s">
        <v>1797</v>
      </c>
      <c r="M4" s="76" t="s">
        <v>1798</v>
      </c>
      <c r="N4" s="76" t="s">
        <v>1799</v>
      </c>
      <c r="O4" s="76" t="s">
        <v>1800</v>
      </c>
      <c r="P4" s="76" t="s">
        <v>1801</v>
      </c>
      <c r="Q4" s="76" t="s">
        <v>1802</v>
      </c>
      <c r="R4" s="76" t="s">
        <v>1803</v>
      </c>
      <c r="S4" s="76" t="s">
        <v>1804</v>
      </c>
      <c r="T4" s="76" t="s">
        <v>1805</v>
      </c>
    </row>
    <row r="5" spans="2:20" ht="60" customHeight="1" x14ac:dyDescent="0.35">
      <c r="B5" s="38" t="s">
        <v>1806</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1807</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1808</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1809</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1810</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1811</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1812</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1813</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1814</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1815</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1816</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1817</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1818</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1819</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1820</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1821</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1822</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1823</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1824</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1825</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1826</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1827</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1828</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1829</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1830</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1831</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1832</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1833</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1834</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1835</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1836</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1837</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1838</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1839</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1840</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1841</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1842</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1843</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1844</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1845</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1846</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1847</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1848</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1849</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1850</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1851</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1852</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1853</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1854</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1855</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23" t="s">
        <v>1630</v>
      </c>
      <c r="C58" s="123"/>
      <c r="D58" s="123"/>
      <c r="E58" s="123"/>
      <c r="F58" s="123"/>
      <c r="G58" s="123"/>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21" priority="8">
      <formula>AND(OR($Q5="In Progress",$Q5="Testing"),ISBLANK($H5))</formula>
    </cfRule>
  </conditionalFormatting>
  <conditionalFormatting sqref="I5:I1000">
    <cfRule type="expression" dxfId="20" priority="10">
      <formula>AND(NOT(ISBLANK($I5)),$I5&lt;TODAY(),NOT(OR($Q5="Completed",$Q5="Cancelled")))</formula>
    </cfRule>
  </conditionalFormatting>
  <conditionalFormatting sqref="P5:P1000">
    <cfRule type="expression" dxfId="19" priority="9">
      <formula>AND($L5="Prod",ISBLANK($P5))</formula>
    </cfRule>
  </conditionalFormatting>
  <conditionalFormatting sqref="Q5:Q1000">
    <cfRule type="containsText" dxfId="18" priority="1" operator="containsText" text="Planning">
      <formula>NOT(ISERROR(SEARCH("Planning",Q5)))</formula>
    </cfRule>
    <cfRule type="containsText" dxfId="17" priority="2" operator="containsText" text="In Progress">
      <formula>NOT(ISERROR(SEARCH("In Progress",Q5)))</formula>
    </cfRule>
    <cfRule type="containsText" dxfId="16" priority="3" operator="containsText" text="Testing">
      <formula>NOT(ISERROR(SEARCH("Testing",Q5)))</formula>
    </cfRule>
    <cfRule type="containsText" dxfId="15" priority="4" operator="containsText" text="Completed">
      <formula>NOT(ISERROR(SEARCH("Completed",Q5)))</formula>
    </cfRule>
    <cfRule type="containsText" dxfId="14" priority="5" operator="containsText" text="On Hold">
      <formula>NOT(ISERROR(SEARCH("On Hold",Q5)))</formula>
    </cfRule>
    <cfRule type="containsText" dxfId="13" priority="6" operator="containsText" text="Cancelled">
      <formula>NOT(ISERROR(SEARCH("Cancelled",Q5)))</formula>
    </cfRule>
  </conditionalFormatting>
  <conditionalFormatting sqref="S5:S1000">
    <cfRule type="expression" dxfId="1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1856</v>
      </c>
      <c r="B1" s="104" t="s">
        <v>1</v>
      </c>
      <c r="C1" s="104" t="s">
        <v>1857</v>
      </c>
      <c r="D1" s="104" t="s">
        <v>11</v>
      </c>
      <c r="E1" s="104" t="s">
        <v>1858</v>
      </c>
      <c r="F1" s="104" t="s">
        <v>1859</v>
      </c>
      <c r="G1" s="104" t="s">
        <v>1860</v>
      </c>
      <c r="H1" s="104" t="s">
        <v>1861</v>
      </c>
      <c r="I1" s="104" t="s">
        <v>1862</v>
      </c>
      <c r="J1" s="104" t="s">
        <v>1863</v>
      </c>
      <c r="K1" s="104" t="s">
        <v>1864</v>
      </c>
      <c r="L1" s="104" t="s">
        <v>1865</v>
      </c>
      <c r="M1" s="104" t="s">
        <v>1866</v>
      </c>
      <c r="N1" s="104" t="s">
        <v>1867</v>
      </c>
      <c r="O1" s="104" t="s">
        <v>1868</v>
      </c>
      <c r="P1" s="104" t="s">
        <v>1869</v>
      </c>
      <c r="Q1" s="104" t="s">
        <v>1870</v>
      </c>
      <c r="R1" s="104" t="s">
        <v>1871</v>
      </c>
      <c r="S1" s="104" t="s">
        <v>1872</v>
      </c>
      <c r="T1" s="104" t="s">
        <v>1873</v>
      </c>
      <c r="U1" s="104" t="s">
        <v>1874</v>
      </c>
      <c r="V1" s="104" t="s">
        <v>1875</v>
      </c>
      <c r="W1" s="104" t="s">
        <v>1876</v>
      </c>
      <c r="X1" s="104" t="s">
        <v>1877</v>
      </c>
      <c r="Y1" s="104" t="s">
        <v>1878</v>
      </c>
      <c r="Z1" s="104" t="s">
        <v>1879</v>
      </c>
      <c r="AA1" s="104" t="s">
        <v>1880</v>
      </c>
      <c r="AB1" s="104" t="s">
        <v>1881</v>
      </c>
      <c r="AC1" s="104" t="s">
        <v>1882</v>
      </c>
      <c r="AD1" s="104" t="s">
        <v>1883</v>
      </c>
      <c r="AE1" s="104" t="s">
        <v>1884</v>
      </c>
      <c r="AF1" s="104" t="s">
        <v>1885</v>
      </c>
      <c r="AG1" s="104" t="s">
        <v>1886</v>
      </c>
      <c r="AH1" s="104" t="s">
        <v>1887</v>
      </c>
      <c r="AI1" s="104" t="s">
        <v>1888</v>
      </c>
      <c r="AJ1" s="104" t="s">
        <v>1889</v>
      </c>
      <c r="AK1" s="104" t="s">
        <v>1890</v>
      </c>
      <c r="AL1" s="104" t="s">
        <v>1891</v>
      </c>
      <c r="AM1" s="104" t="s">
        <v>1892</v>
      </c>
      <c r="AN1" s="104" t="s">
        <v>1893</v>
      </c>
      <c r="AO1" s="104" t="s">
        <v>1894</v>
      </c>
      <c r="AP1" s="104" t="s">
        <v>1895</v>
      </c>
      <c r="AQ1" s="104" t="s">
        <v>1896</v>
      </c>
      <c r="AR1" s="104" t="s">
        <v>1897</v>
      </c>
      <c r="AS1" s="104" t="s">
        <v>1898</v>
      </c>
      <c r="AT1" s="104" t="s">
        <v>1899</v>
      </c>
      <c r="AU1" s="104" t="s">
        <v>1900</v>
      </c>
      <c r="AV1" s="104" t="s">
        <v>1901</v>
      </c>
      <c r="AW1" s="105" t="s">
        <v>1902</v>
      </c>
    </row>
    <row r="2" spans="1:49" ht="60" customHeight="1" outlineLevel="1" x14ac:dyDescent="0.35">
      <c r="A2" s="97" t="s">
        <v>1903</v>
      </c>
      <c r="B2" s="80">
        <v>1</v>
      </c>
      <c r="C2" s="82" t="s">
        <v>25</v>
      </c>
      <c r="D2" s="84" t="s">
        <v>1904</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1903</v>
      </c>
      <c r="B3" s="81" t="s">
        <v>1905</v>
      </c>
      <c r="C3" s="83" t="s">
        <v>1906</v>
      </c>
      <c r="D3" s="85" t="s">
        <v>1907</v>
      </c>
      <c r="E3" s="85" t="s">
        <v>1908</v>
      </c>
      <c r="F3" s="86" t="s">
        <v>1909</v>
      </c>
      <c r="G3" s="86" t="s">
        <v>1910</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1903</v>
      </c>
      <c r="B4" s="81" t="s">
        <v>1911</v>
      </c>
      <c r="C4" s="83" t="s">
        <v>1912</v>
      </c>
      <c r="D4" s="85" t="s">
        <v>1913</v>
      </c>
      <c r="E4" s="85" t="s">
        <v>1914</v>
      </c>
      <c r="F4" s="86" t="s">
        <v>1909</v>
      </c>
      <c r="G4" s="86" t="s">
        <v>1915</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1903</v>
      </c>
      <c r="B5" s="81" t="s">
        <v>1916</v>
      </c>
      <c r="C5" s="83" t="s">
        <v>1917</v>
      </c>
      <c r="D5" s="85" t="s">
        <v>1918</v>
      </c>
      <c r="E5" s="85" t="s">
        <v>1919</v>
      </c>
      <c r="F5" s="86" t="s">
        <v>1909</v>
      </c>
      <c r="G5" s="86" t="s">
        <v>1920</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1903</v>
      </c>
      <c r="B6" s="81" t="s">
        <v>1921</v>
      </c>
      <c r="C6" s="83" t="s">
        <v>1922</v>
      </c>
      <c r="D6" s="85" t="s">
        <v>1923</v>
      </c>
      <c r="E6" s="85" t="s">
        <v>1924</v>
      </c>
      <c r="F6" s="86" t="s">
        <v>1909</v>
      </c>
      <c r="G6" s="86" t="s">
        <v>1910</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1903</v>
      </c>
      <c r="B7" s="81" t="s">
        <v>1925</v>
      </c>
      <c r="C7" s="83" t="s">
        <v>1926</v>
      </c>
      <c r="D7" s="85" t="s">
        <v>1927</v>
      </c>
      <c r="E7" s="85" t="s">
        <v>1928</v>
      </c>
      <c r="F7" s="86" t="s">
        <v>1909</v>
      </c>
      <c r="G7" s="86" t="s">
        <v>1920</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1929</v>
      </c>
      <c r="B8" s="80">
        <v>2</v>
      </c>
      <c r="C8" s="82" t="s">
        <v>25</v>
      </c>
      <c r="D8" s="84" t="s">
        <v>1930</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1929</v>
      </c>
      <c r="B9" s="81" t="s">
        <v>1931</v>
      </c>
      <c r="C9" s="83" t="s">
        <v>1932</v>
      </c>
      <c r="D9" s="85" t="s">
        <v>1933</v>
      </c>
      <c r="E9" s="85" t="s">
        <v>1934</v>
      </c>
      <c r="F9" s="86" t="s">
        <v>1935</v>
      </c>
      <c r="G9" s="86" t="s">
        <v>1910</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1929</v>
      </c>
      <c r="B10" s="81" t="s">
        <v>1936</v>
      </c>
      <c r="C10" s="83" t="s">
        <v>1937</v>
      </c>
      <c r="D10" s="85" t="s">
        <v>1938</v>
      </c>
      <c r="E10" s="85" t="s">
        <v>1939</v>
      </c>
      <c r="F10" s="86" t="s">
        <v>1935</v>
      </c>
      <c r="G10" s="86" t="s">
        <v>1910</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1929</v>
      </c>
      <c r="B11" s="81" t="s">
        <v>1940</v>
      </c>
      <c r="C11" s="83" t="s">
        <v>1941</v>
      </c>
      <c r="D11" s="85" t="s">
        <v>1942</v>
      </c>
      <c r="E11" s="85" t="s">
        <v>1943</v>
      </c>
      <c r="F11" s="86" t="s">
        <v>1935</v>
      </c>
      <c r="G11" s="86" t="s">
        <v>1915</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1929</v>
      </c>
      <c r="B12" s="81" t="s">
        <v>1944</v>
      </c>
      <c r="C12" s="83" t="s">
        <v>1945</v>
      </c>
      <c r="D12" s="85" t="s">
        <v>1946</v>
      </c>
      <c r="E12" s="85" t="s">
        <v>1947</v>
      </c>
      <c r="F12" s="86" t="s">
        <v>1935</v>
      </c>
      <c r="G12" s="86" t="s">
        <v>1920</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1929</v>
      </c>
      <c r="B13" s="81" t="s">
        <v>1948</v>
      </c>
      <c r="C13" s="83" t="s">
        <v>1949</v>
      </c>
      <c r="D13" s="85" t="s">
        <v>1950</v>
      </c>
      <c r="E13" s="85" t="s">
        <v>1951</v>
      </c>
      <c r="F13" s="86" t="s">
        <v>1935</v>
      </c>
      <c r="G13" s="86" t="s">
        <v>1952</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1929</v>
      </c>
      <c r="B14" s="81" t="s">
        <v>1953</v>
      </c>
      <c r="C14" s="83" t="s">
        <v>1954</v>
      </c>
      <c r="D14" s="85" t="s">
        <v>1955</v>
      </c>
      <c r="E14" s="85" t="s">
        <v>1956</v>
      </c>
      <c r="F14" s="86" t="s">
        <v>1935</v>
      </c>
      <c r="G14" s="86" t="s">
        <v>1952</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1929</v>
      </c>
      <c r="B15" s="81" t="s">
        <v>1957</v>
      </c>
      <c r="C15" s="83" t="s">
        <v>1958</v>
      </c>
      <c r="D15" s="85" t="s">
        <v>1959</v>
      </c>
      <c r="E15" s="85" t="s">
        <v>1960</v>
      </c>
      <c r="F15" s="86" t="s">
        <v>1935</v>
      </c>
      <c r="G15" s="86" t="s">
        <v>1952</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1961</v>
      </c>
      <c r="B16" s="80">
        <v>3</v>
      </c>
      <c r="C16" s="82" t="s">
        <v>25</v>
      </c>
      <c r="D16" s="84" t="s">
        <v>1962</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1961</v>
      </c>
      <c r="B17" s="81" t="s">
        <v>1963</v>
      </c>
      <c r="C17" s="83" t="s">
        <v>1964</v>
      </c>
      <c r="D17" s="85" t="s">
        <v>1965</v>
      </c>
      <c r="E17" s="85" t="s">
        <v>1966</v>
      </c>
      <c r="F17" s="86" t="s">
        <v>1967</v>
      </c>
      <c r="G17" s="86" t="s">
        <v>1968</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1961</v>
      </c>
      <c r="B18" s="81" t="s">
        <v>1969</v>
      </c>
      <c r="C18" s="83" t="s">
        <v>1970</v>
      </c>
      <c r="D18" s="85" t="s">
        <v>1971</v>
      </c>
      <c r="E18" s="85" t="s">
        <v>1972</v>
      </c>
      <c r="F18" s="86" t="s">
        <v>1967</v>
      </c>
      <c r="G18" s="86" t="s">
        <v>1910</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1961</v>
      </c>
      <c r="B19" s="81" t="s">
        <v>1973</v>
      </c>
      <c r="C19" s="83" t="s">
        <v>1974</v>
      </c>
      <c r="D19" s="85" t="s">
        <v>1975</v>
      </c>
      <c r="E19" s="85" t="s">
        <v>1976</v>
      </c>
      <c r="F19" s="86" t="s">
        <v>1967</v>
      </c>
      <c r="G19" s="86" t="s">
        <v>1952</v>
      </c>
      <c r="H19" s="86">
        <v>1</v>
      </c>
      <c r="I19" s="88">
        <f>IF(COUNTIF(J19:AW19,"&lt;&gt;")=0,"",SUMPRODUCT(((Recommendations[ImplStatus]="Implemented")+(Recommendations[ImplStatus]="Compensated"))*ISNUMBER(MATCH(Recommendations[Id],J19:AW19,0)))/COUNTIF(J19:AW19,"&lt;&gt;"))</f>
        <v>0</v>
      </c>
      <c r="J19" s="90" t="s">
        <v>65</v>
      </c>
      <c r="K19" s="90" t="s">
        <v>71</v>
      </c>
      <c r="L19" s="90" t="s">
        <v>76</v>
      </c>
      <c r="M19" s="90" t="s">
        <v>81</v>
      </c>
      <c r="N19" s="90" t="s">
        <v>88</v>
      </c>
      <c r="O19" s="90" t="s">
        <v>94</v>
      </c>
      <c r="P19" s="90" t="s">
        <v>98</v>
      </c>
      <c r="Q19" s="90" t="s">
        <v>103</v>
      </c>
      <c r="R19" s="90" t="s">
        <v>108</v>
      </c>
      <c r="S19" s="90" t="s">
        <v>115</v>
      </c>
      <c r="T19" s="90" t="s">
        <v>119</v>
      </c>
      <c r="U19" s="90" t="s">
        <v>124</v>
      </c>
      <c r="V19" s="90" t="s">
        <v>129</v>
      </c>
      <c r="W19" s="90" t="s">
        <v>133</v>
      </c>
      <c r="X19" s="90" t="s">
        <v>138</v>
      </c>
      <c r="Y19" s="90" t="s">
        <v>143</v>
      </c>
      <c r="Z19" s="90" t="s">
        <v>147</v>
      </c>
      <c r="AA19" s="90" t="s">
        <v>151</v>
      </c>
      <c r="AB19" s="90" t="s">
        <v>162</v>
      </c>
      <c r="AC19" s="90" t="s">
        <v>166</v>
      </c>
      <c r="AD19" s="90" t="s">
        <v>170</v>
      </c>
      <c r="AE19" s="90" t="s">
        <v>180</v>
      </c>
      <c r="AF19" s="90" t="s">
        <v>184</v>
      </c>
      <c r="AG19" s="90" t="s">
        <v>188</v>
      </c>
      <c r="AH19" s="90" t="s">
        <v>226</v>
      </c>
      <c r="AI19" s="90" t="s">
        <v>231</v>
      </c>
      <c r="AJ19" s="90" t="s">
        <v>237</v>
      </c>
      <c r="AK19" s="90" t="s">
        <v>242</v>
      </c>
      <c r="AL19" s="90" t="s">
        <v>247</v>
      </c>
      <c r="AM19" s="90" t="s">
        <v>253</v>
      </c>
      <c r="AN19" s="90" t="s">
        <v>292</v>
      </c>
      <c r="AO19" s="90" t="s">
        <v>347</v>
      </c>
      <c r="AP19" s="90" t="s">
        <v>352</v>
      </c>
      <c r="AQ19" s="90" t="s">
        <v>358</v>
      </c>
      <c r="AR19" s="90" t="s">
        <v>783</v>
      </c>
      <c r="AS19" s="90" t="s">
        <v>789</v>
      </c>
      <c r="AT19" s="90" t="s">
        <v>795</v>
      </c>
      <c r="AU19" s="90" t="s">
        <v>800</v>
      </c>
      <c r="AV19" s="90" t="s">
        <v>805</v>
      </c>
      <c r="AW19" s="101" t="s">
        <v>810</v>
      </c>
    </row>
    <row r="20" spans="1:49" ht="60" customHeight="1" x14ac:dyDescent="0.35">
      <c r="A20" s="98" t="s">
        <v>1961</v>
      </c>
      <c r="B20" s="81" t="s">
        <v>1977</v>
      </c>
      <c r="C20" s="83" t="s">
        <v>1978</v>
      </c>
      <c r="D20" s="85" t="s">
        <v>1979</v>
      </c>
      <c r="E20" s="85" t="s">
        <v>1980</v>
      </c>
      <c r="F20" s="86" t="s">
        <v>1967</v>
      </c>
      <c r="G20" s="86" t="s">
        <v>1952</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1961</v>
      </c>
      <c r="B21" s="81" t="s">
        <v>1981</v>
      </c>
      <c r="C21" s="83" t="s">
        <v>1982</v>
      </c>
      <c r="D21" s="85" t="s">
        <v>1983</v>
      </c>
      <c r="E21" s="85" t="s">
        <v>1984</v>
      </c>
      <c r="F21" s="86" t="s">
        <v>1967</v>
      </c>
      <c r="G21" s="86" t="s">
        <v>1952</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1961</v>
      </c>
      <c r="B22" s="81" t="s">
        <v>1985</v>
      </c>
      <c r="C22" s="83" t="s">
        <v>1986</v>
      </c>
      <c r="D22" s="85" t="s">
        <v>1987</v>
      </c>
      <c r="E22" s="85" t="s">
        <v>1988</v>
      </c>
      <c r="F22" s="86" t="s">
        <v>1967</v>
      </c>
      <c r="G22" s="86" t="s">
        <v>1952</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1961</v>
      </c>
      <c r="B23" s="81" t="s">
        <v>1989</v>
      </c>
      <c r="C23" s="83" t="s">
        <v>1990</v>
      </c>
      <c r="D23" s="85" t="s">
        <v>1991</v>
      </c>
      <c r="E23" s="85" t="s">
        <v>1992</v>
      </c>
      <c r="F23" s="86" t="s">
        <v>1967</v>
      </c>
      <c r="G23" s="86" t="s">
        <v>1910</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1961</v>
      </c>
      <c r="B24" s="81" t="s">
        <v>1993</v>
      </c>
      <c r="C24" s="83" t="s">
        <v>1994</v>
      </c>
      <c r="D24" s="85" t="s">
        <v>1995</v>
      </c>
      <c r="E24" s="85" t="s">
        <v>1996</v>
      </c>
      <c r="F24" s="86" t="s">
        <v>1967</v>
      </c>
      <c r="G24" s="86" t="s">
        <v>1910</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1961</v>
      </c>
      <c r="B25" s="81" t="s">
        <v>1997</v>
      </c>
      <c r="C25" s="83" t="s">
        <v>1998</v>
      </c>
      <c r="D25" s="85" t="s">
        <v>1999</v>
      </c>
      <c r="E25" s="85" t="s">
        <v>2000</v>
      </c>
      <c r="F25" s="86" t="s">
        <v>1967</v>
      </c>
      <c r="G25" s="86" t="s">
        <v>1952</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1961</v>
      </c>
      <c r="B26" s="81" t="s">
        <v>2001</v>
      </c>
      <c r="C26" s="83" t="s">
        <v>2002</v>
      </c>
      <c r="D26" s="85" t="s">
        <v>2003</v>
      </c>
      <c r="E26" s="85" t="s">
        <v>2004</v>
      </c>
      <c r="F26" s="86" t="s">
        <v>1967</v>
      </c>
      <c r="G26" s="86" t="s">
        <v>1952</v>
      </c>
      <c r="H26" s="86">
        <v>2</v>
      </c>
      <c r="I26" s="88">
        <f>IF(COUNTIF(J26:AW26,"&lt;&gt;")=0,"",SUMPRODUCT(((Recommendations[ImplStatus]="Implemented")+(Recommendations[ImplStatus]="Compensated"))*ISNUMBER(MATCH(Recommendations[Id],J26:AW26,0)))/COUNTIF(J26:AW26,"&lt;&gt;"))</f>
        <v>0</v>
      </c>
      <c r="J26" s="90" t="s">
        <v>857</v>
      </c>
      <c r="K26" s="90" t="s">
        <v>896</v>
      </c>
      <c r="L26" s="90" t="s">
        <v>914</v>
      </c>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1961</v>
      </c>
      <c r="B27" s="81" t="s">
        <v>2005</v>
      </c>
      <c r="C27" s="83" t="s">
        <v>2006</v>
      </c>
      <c r="D27" s="85" t="s">
        <v>2007</v>
      </c>
      <c r="E27" s="85" t="s">
        <v>2008</v>
      </c>
      <c r="F27" s="86" t="s">
        <v>1967</v>
      </c>
      <c r="G27" s="86" t="s">
        <v>1952</v>
      </c>
      <c r="H27" s="86">
        <v>2</v>
      </c>
      <c r="I27" s="88">
        <f>IF(COUNTIF(J27:AW27,"&lt;&gt;")=0,"",SUMPRODUCT(((Recommendations[ImplStatus]="Implemented")+(Recommendations[ImplStatus]="Compensated"))*ISNUMBER(MATCH(Recommendations[Id],J27:AW27,0)))/COUNTIF(J27:AW27,"&lt;&gt;"))</f>
        <v>0</v>
      </c>
      <c r="J27" s="90" t="s">
        <v>1089</v>
      </c>
      <c r="K27" s="90" t="s">
        <v>1104</v>
      </c>
      <c r="L27" s="90" t="s">
        <v>1109</v>
      </c>
      <c r="M27" s="90" t="s">
        <v>1134</v>
      </c>
      <c r="N27" s="90" t="s">
        <v>1585</v>
      </c>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1961</v>
      </c>
      <c r="B28" s="81" t="s">
        <v>2009</v>
      </c>
      <c r="C28" s="83" t="s">
        <v>2010</v>
      </c>
      <c r="D28" s="85" t="s">
        <v>2011</v>
      </c>
      <c r="E28" s="85" t="s">
        <v>2012</v>
      </c>
      <c r="F28" s="86" t="s">
        <v>1967</v>
      </c>
      <c r="G28" s="86" t="s">
        <v>1952</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1961</v>
      </c>
      <c r="B29" s="81" t="s">
        <v>2013</v>
      </c>
      <c r="C29" s="83" t="s">
        <v>2014</v>
      </c>
      <c r="D29" s="85" t="s">
        <v>2015</v>
      </c>
      <c r="E29" s="85" t="s">
        <v>2016</v>
      </c>
      <c r="F29" s="86" t="s">
        <v>1967</v>
      </c>
      <c r="G29" s="86" t="s">
        <v>1952</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1961</v>
      </c>
      <c r="B30" s="81" t="s">
        <v>2017</v>
      </c>
      <c r="C30" s="83" t="s">
        <v>2018</v>
      </c>
      <c r="D30" s="85" t="s">
        <v>2019</v>
      </c>
      <c r="E30" s="85" t="s">
        <v>2020</v>
      </c>
      <c r="F30" s="86" t="s">
        <v>1967</v>
      </c>
      <c r="G30" s="86" t="s">
        <v>1920</v>
      </c>
      <c r="H30" s="86">
        <v>3</v>
      </c>
      <c r="I30" s="88">
        <f>IF(COUNTIF(J30:AW30,"&lt;&gt;")=0,"",SUMPRODUCT(((Recommendations[ImplStatus]="Implemented")+(Recommendations[ImplStatus]="Compensated"))*ISNUMBER(MATCH(Recommendations[Id],J30:AW30,0)))/COUNTIF(J30:AW30,"&lt;&gt;"))</f>
        <v>0</v>
      </c>
      <c r="J30" s="90" t="s">
        <v>1500</v>
      </c>
      <c r="K30" s="90" t="s">
        <v>1505</v>
      </c>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2021</v>
      </c>
      <c r="B31" s="80">
        <v>4</v>
      </c>
      <c r="C31" s="82" t="s">
        <v>25</v>
      </c>
      <c r="D31" s="84" t="s">
        <v>2022</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2021</v>
      </c>
      <c r="B32" s="81" t="s">
        <v>2023</v>
      </c>
      <c r="C32" s="83" t="s">
        <v>2024</v>
      </c>
      <c r="D32" s="85" t="s">
        <v>2025</v>
      </c>
      <c r="E32" s="85" t="s">
        <v>2026</v>
      </c>
      <c r="F32" s="86" t="s">
        <v>2027</v>
      </c>
      <c r="G32" s="86" t="s">
        <v>1968</v>
      </c>
      <c r="H32" s="86">
        <v>1</v>
      </c>
      <c r="I32" s="88">
        <f>IF(COUNTIF(J32:AW32,"&lt;&gt;")=0,"",SUMPRODUCT(((Recommendations[ImplStatus]="Implemented")+(Recommendations[ImplStatus]="Compensated"))*ISNUMBER(MATCH(Recommendations[Id],J32:AW32,0)))/COUNTIF(J32:AW32,"&lt;&gt;"))</f>
        <v>0</v>
      </c>
      <c r="J32" s="90" t="s">
        <v>220</v>
      </c>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2021</v>
      </c>
      <c r="B33" s="81" t="s">
        <v>2028</v>
      </c>
      <c r="C33" s="83" t="s">
        <v>2029</v>
      </c>
      <c r="D33" s="85" t="s">
        <v>2030</v>
      </c>
      <c r="E33" s="85" t="s">
        <v>2031</v>
      </c>
      <c r="F33" s="86" t="s">
        <v>2027</v>
      </c>
      <c r="G33" s="86" t="s">
        <v>1968</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2021</v>
      </c>
      <c r="B34" s="81" t="s">
        <v>2032</v>
      </c>
      <c r="C34" s="83" t="s">
        <v>2033</v>
      </c>
      <c r="D34" s="85" t="s">
        <v>2034</v>
      </c>
      <c r="E34" s="85" t="s">
        <v>2035</v>
      </c>
      <c r="F34" s="86" t="s">
        <v>1909</v>
      </c>
      <c r="G34" s="86" t="s">
        <v>1952</v>
      </c>
      <c r="H34" s="86">
        <v>1</v>
      </c>
      <c r="I34" s="88">
        <f>IF(COUNTIF(J34:AW34,"&lt;&gt;")=0,"",SUMPRODUCT(((Recommendations[ImplStatus]="Implemented")+(Recommendations[ImplStatus]="Compensated"))*ISNUMBER(MATCH(Recommendations[Id],J34:AW34,0)))/COUNTIF(J34:AW34,"&lt;&gt;"))</f>
        <v>0</v>
      </c>
      <c r="J34" s="90" t="s">
        <v>1200</v>
      </c>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2021</v>
      </c>
      <c r="B35" s="81" t="s">
        <v>2036</v>
      </c>
      <c r="C35" s="83" t="s">
        <v>2037</v>
      </c>
      <c r="D35" s="85" t="s">
        <v>2038</v>
      </c>
      <c r="E35" s="85" t="s">
        <v>2039</v>
      </c>
      <c r="F35" s="86" t="s">
        <v>1909</v>
      </c>
      <c r="G35" s="86" t="s">
        <v>1952</v>
      </c>
      <c r="H35" s="86">
        <v>1</v>
      </c>
      <c r="I35" s="88">
        <f>IF(COUNTIF(J35:AW35,"&lt;&gt;")=0,"",SUMPRODUCT(((Recommendations[ImplStatus]="Implemented")+(Recommendations[ImplStatus]="Compensated"))*ISNUMBER(MATCH(Recommendations[Id],J35:AW35,0)))/COUNTIF(J35:AW35,"&lt;&gt;"))</f>
        <v>0</v>
      </c>
      <c r="J35" s="90" t="s">
        <v>735</v>
      </c>
      <c r="K35" s="90" t="s">
        <v>741</v>
      </c>
      <c r="L35" s="90" t="s">
        <v>746</v>
      </c>
      <c r="M35" s="90" t="s">
        <v>751</v>
      </c>
      <c r="N35" s="90" t="s">
        <v>756</v>
      </c>
      <c r="O35" s="90" t="s">
        <v>761</v>
      </c>
      <c r="P35" s="90" t="s">
        <v>766</v>
      </c>
      <c r="Q35" s="90" t="s">
        <v>771</v>
      </c>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2021</v>
      </c>
      <c r="B36" s="81" t="s">
        <v>2040</v>
      </c>
      <c r="C36" s="83" t="s">
        <v>2041</v>
      </c>
      <c r="D36" s="85" t="s">
        <v>2042</v>
      </c>
      <c r="E36" s="85" t="s">
        <v>2043</v>
      </c>
      <c r="F36" s="86" t="s">
        <v>1909</v>
      </c>
      <c r="G36" s="86" t="s">
        <v>1952</v>
      </c>
      <c r="H36" s="86">
        <v>1</v>
      </c>
      <c r="I36" s="88">
        <f>IF(COUNTIF(J36:AW36,"&lt;&gt;")=0,"",SUMPRODUCT(((Recommendations[ImplStatus]="Implemented")+(Recommendations[ImplStatus]="Compensated"))*ISNUMBER(MATCH(Recommendations[Id],J36:AW36,0)))/COUNTIF(J36:AW36,"&lt;&gt;"))</f>
        <v>0</v>
      </c>
      <c r="J36" s="90" t="s">
        <v>746</v>
      </c>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2021</v>
      </c>
      <c r="B37" s="81" t="s">
        <v>2044</v>
      </c>
      <c r="C37" s="83" t="s">
        <v>2045</v>
      </c>
      <c r="D37" s="85" t="s">
        <v>2046</v>
      </c>
      <c r="E37" s="85" t="s">
        <v>2047</v>
      </c>
      <c r="F37" s="86" t="s">
        <v>1909</v>
      </c>
      <c r="G37" s="86" t="s">
        <v>1952</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2021</v>
      </c>
      <c r="B38" s="81" t="s">
        <v>2048</v>
      </c>
      <c r="C38" s="83" t="s">
        <v>2049</v>
      </c>
      <c r="D38" s="85" t="s">
        <v>2050</v>
      </c>
      <c r="E38" s="85" t="s">
        <v>2051</v>
      </c>
      <c r="F38" s="86" t="s">
        <v>2052</v>
      </c>
      <c r="G38" s="86" t="s">
        <v>1952</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2021</v>
      </c>
      <c r="B39" s="81" t="s">
        <v>2053</v>
      </c>
      <c r="C39" s="83" t="s">
        <v>2054</v>
      </c>
      <c r="D39" s="85" t="s">
        <v>2055</v>
      </c>
      <c r="E39" s="85" t="s">
        <v>2056</v>
      </c>
      <c r="F39" s="86" t="s">
        <v>1909</v>
      </c>
      <c r="G39" s="86" t="s">
        <v>1952</v>
      </c>
      <c r="H39" s="86">
        <v>2</v>
      </c>
      <c r="I39" s="88">
        <f>IF(COUNTIF(J39:AW39,"&lt;&gt;")=0,"",SUMPRODUCT(((Recommendations[ImplStatus]="Implemented")+(Recommendations[ImplStatus]="Compensated"))*ISNUMBER(MATCH(Recommendations[Id],J39:AW39,0)))/COUNTIF(J39:AW39,"&lt;&gt;"))</f>
        <v>0</v>
      </c>
      <c r="J39" s="90" t="s">
        <v>18</v>
      </c>
      <c r="K39" s="90" t="s">
        <v>29</v>
      </c>
      <c r="L39" s="90" t="s">
        <v>34</v>
      </c>
      <c r="M39" s="90" t="s">
        <v>39</v>
      </c>
      <c r="N39" s="90" t="s">
        <v>45</v>
      </c>
      <c r="O39" s="90" t="s">
        <v>51</v>
      </c>
      <c r="P39" s="90" t="s">
        <v>57</v>
      </c>
      <c r="Q39" s="90" t="s">
        <v>259</v>
      </c>
      <c r="R39" s="90" t="s">
        <v>305</v>
      </c>
      <c r="S39" s="90" t="s">
        <v>387</v>
      </c>
      <c r="T39" s="90" t="s">
        <v>393</v>
      </c>
      <c r="U39" s="90" t="s">
        <v>399</v>
      </c>
      <c r="V39" s="90" t="s">
        <v>405</v>
      </c>
      <c r="W39" s="90" t="s">
        <v>411</v>
      </c>
      <c r="X39" s="90" t="s">
        <v>417</v>
      </c>
      <c r="Y39" s="90" t="s">
        <v>423</v>
      </c>
      <c r="Z39" s="90" t="s">
        <v>429</v>
      </c>
      <c r="AA39" s="90" t="s">
        <v>435</v>
      </c>
      <c r="AB39" s="90" t="s">
        <v>441</v>
      </c>
      <c r="AC39" s="90" t="s">
        <v>447</v>
      </c>
      <c r="AD39" s="90" t="s">
        <v>453</v>
      </c>
      <c r="AE39" s="90" t="s">
        <v>459</v>
      </c>
      <c r="AF39" s="90" t="s">
        <v>465</v>
      </c>
      <c r="AG39" s="90" t="s">
        <v>471</v>
      </c>
      <c r="AH39" s="90" t="s">
        <v>477</v>
      </c>
      <c r="AI39" s="90" t="s">
        <v>483</v>
      </c>
      <c r="AJ39" s="90" t="s">
        <v>489</v>
      </c>
      <c r="AK39" s="90" t="s">
        <v>495</v>
      </c>
      <c r="AL39" s="90" t="s">
        <v>501</v>
      </c>
      <c r="AM39" s="90" t="s">
        <v>506</v>
      </c>
      <c r="AN39" s="90" t="s">
        <v>513</v>
      </c>
      <c r="AO39" s="90" t="s">
        <v>517</v>
      </c>
      <c r="AP39" s="90" t="s">
        <v>523</v>
      </c>
      <c r="AQ39" s="90" t="s">
        <v>528</v>
      </c>
      <c r="AR39" s="90" t="s">
        <v>533</v>
      </c>
      <c r="AS39" s="90" t="s">
        <v>538</v>
      </c>
      <c r="AT39" s="90" t="s">
        <v>545</v>
      </c>
      <c r="AU39" s="90" t="s">
        <v>551</v>
      </c>
      <c r="AV39" s="90" t="s">
        <v>558</v>
      </c>
      <c r="AW39" s="101" t="s">
        <v>563</v>
      </c>
    </row>
    <row r="40" spans="1:49" ht="60" customHeight="1" x14ac:dyDescent="0.35">
      <c r="A40" s="98" t="s">
        <v>2021</v>
      </c>
      <c r="B40" s="81" t="s">
        <v>2057</v>
      </c>
      <c r="C40" s="83" t="s">
        <v>2058</v>
      </c>
      <c r="D40" s="85" t="s">
        <v>2059</v>
      </c>
      <c r="E40" s="85" t="s">
        <v>2060</v>
      </c>
      <c r="F40" s="86" t="s">
        <v>1909</v>
      </c>
      <c r="G40" s="86" t="s">
        <v>1952</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2021</v>
      </c>
      <c r="B41" s="81" t="s">
        <v>2061</v>
      </c>
      <c r="C41" s="83" t="s">
        <v>2062</v>
      </c>
      <c r="D41" s="85" t="s">
        <v>2063</v>
      </c>
      <c r="E41" s="85" t="s">
        <v>2064</v>
      </c>
      <c r="F41" s="86" t="s">
        <v>1909</v>
      </c>
      <c r="G41" s="86" t="s">
        <v>1952</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2021</v>
      </c>
      <c r="B42" s="81" t="s">
        <v>2065</v>
      </c>
      <c r="C42" s="83" t="s">
        <v>2066</v>
      </c>
      <c r="D42" s="85" t="s">
        <v>2067</v>
      </c>
      <c r="E42" s="85" t="s">
        <v>2068</v>
      </c>
      <c r="F42" s="86" t="s">
        <v>1967</v>
      </c>
      <c r="G42" s="86" t="s">
        <v>1952</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2021</v>
      </c>
      <c r="B43" s="81" t="s">
        <v>2069</v>
      </c>
      <c r="C43" s="83" t="s">
        <v>2070</v>
      </c>
      <c r="D43" s="85" t="s">
        <v>2071</v>
      </c>
      <c r="E43" s="85" t="s">
        <v>2072</v>
      </c>
      <c r="F43" s="86" t="s">
        <v>1967</v>
      </c>
      <c r="G43" s="86" t="s">
        <v>1952</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2073</v>
      </c>
      <c r="B44" s="80">
        <v>5</v>
      </c>
      <c r="C44" s="82" t="s">
        <v>25</v>
      </c>
      <c r="D44" s="84" t="s">
        <v>2074</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2073</v>
      </c>
      <c r="B45" s="81" t="s">
        <v>2075</v>
      </c>
      <c r="C45" s="83" t="s">
        <v>2076</v>
      </c>
      <c r="D45" s="85" t="s">
        <v>2077</v>
      </c>
      <c r="E45" s="85" t="s">
        <v>2078</v>
      </c>
      <c r="F45" s="86" t="s">
        <v>2052</v>
      </c>
      <c r="G45" s="86" t="s">
        <v>1910</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2073</v>
      </c>
      <c r="B46" s="81" t="s">
        <v>2079</v>
      </c>
      <c r="C46" s="83" t="s">
        <v>2080</v>
      </c>
      <c r="D46" s="85" t="s">
        <v>2081</v>
      </c>
      <c r="E46" s="85" t="s">
        <v>2082</v>
      </c>
      <c r="F46" s="86" t="s">
        <v>2052</v>
      </c>
      <c r="G46" s="86" t="s">
        <v>1952</v>
      </c>
      <c r="H46" s="86">
        <v>1</v>
      </c>
      <c r="I46" s="88">
        <f>IF(COUNTIF(J46:AW46,"&lt;&gt;")=0,"",SUMPRODUCT(((Recommendations[ImplStatus]="Implemented")+(Recommendations[ImplStatus]="Compensated"))*ISNUMBER(MATCH(Recommendations[Id],J46:AW46,0)))/COUNTIF(J46:AW46,"&lt;&gt;"))</f>
        <v>0</v>
      </c>
      <c r="J46" s="90" t="s">
        <v>877</v>
      </c>
      <c r="K46" s="90" t="s">
        <v>884</v>
      </c>
      <c r="L46" s="90" t="s">
        <v>890</v>
      </c>
      <c r="M46" s="90" t="s">
        <v>939</v>
      </c>
      <c r="N46" s="90" t="s">
        <v>957</v>
      </c>
      <c r="O46" s="90" t="s">
        <v>1008</v>
      </c>
      <c r="P46" s="90" t="s">
        <v>1037</v>
      </c>
      <c r="Q46" s="90" t="s">
        <v>1042</v>
      </c>
      <c r="R46" s="90" t="s">
        <v>1048</v>
      </c>
      <c r="S46" s="90" t="s">
        <v>1054</v>
      </c>
      <c r="T46" s="90" t="s">
        <v>1060</v>
      </c>
      <c r="U46" s="90" t="s">
        <v>1066</v>
      </c>
      <c r="V46" s="90" t="s">
        <v>1073</v>
      </c>
      <c r="W46" s="90" t="s">
        <v>1078</v>
      </c>
      <c r="X46" s="90" t="s">
        <v>1083</v>
      </c>
      <c r="Y46" s="90" t="s">
        <v>1094</v>
      </c>
      <c r="Z46" s="90" t="s">
        <v>1099</v>
      </c>
      <c r="AA46" s="90" t="s">
        <v>1114</v>
      </c>
      <c r="AB46" s="90" t="s">
        <v>1121</v>
      </c>
      <c r="AC46" s="90" t="s">
        <v>1128</v>
      </c>
      <c r="AD46" s="90" t="s">
        <v>1140</v>
      </c>
      <c r="AE46" s="90" t="s">
        <v>1146</v>
      </c>
      <c r="AF46" s="90" t="s">
        <v>1590</v>
      </c>
      <c r="AG46" s="90"/>
      <c r="AH46" s="90"/>
      <c r="AI46" s="90"/>
      <c r="AJ46" s="90"/>
      <c r="AK46" s="90"/>
      <c r="AL46" s="90"/>
      <c r="AM46" s="90"/>
      <c r="AN46" s="90"/>
      <c r="AO46" s="90"/>
      <c r="AP46" s="90"/>
      <c r="AQ46" s="90"/>
      <c r="AR46" s="90"/>
      <c r="AS46" s="90"/>
      <c r="AT46" s="90"/>
      <c r="AU46" s="90"/>
      <c r="AV46" s="90"/>
      <c r="AW46" s="101"/>
    </row>
    <row r="47" spans="1:49" ht="60" customHeight="1" x14ac:dyDescent="0.35">
      <c r="A47" s="98" t="s">
        <v>2073</v>
      </c>
      <c r="B47" s="81" t="s">
        <v>2083</v>
      </c>
      <c r="C47" s="83" t="s">
        <v>2084</v>
      </c>
      <c r="D47" s="85" t="s">
        <v>2085</v>
      </c>
      <c r="E47" s="85" t="s">
        <v>2086</v>
      </c>
      <c r="F47" s="86" t="s">
        <v>2052</v>
      </c>
      <c r="G47" s="86" t="s">
        <v>1952</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2073</v>
      </c>
      <c r="B48" s="81" t="s">
        <v>2087</v>
      </c>
      <c r="C48" s="83" t="s">
        <v>2088</v>
      </c>
      <c r="D48" s="85" t="s">
        <v>2089</v>
      </c>
      <c r="E48" s="85" t="s">
        <v>2090</v>
      </c>
      <c r="F48" s="86" t="s">
        <v>2052</v>
      </c>
      <c r="G48" s="86" t="s">
        <v>1952</v>
      </c>
      <c r="H48" s="86">
        <v>1</v>
      </c>
      <c r="I48" s="88">
        <f>IF(COUNTIF(J48:AW48,"&lt;&gt;")=0,"",SUMPRODUCT(((Recommendations[ImplStatus]="Implemented")+(Recommendations[ImplStatus]="Compensated"))*ISNUMBER(MATCH(Recommendations[Id],J48:AW48,0)))/COUNTIF(J48:AW48,"&lt;&gt;"))</f>
        <v>0</v>
      </c>
      <c r="J48" s="90" t="s">
        <v>945</v>
      </c>
      <c r="K48" s="90" t="s">
        <v>964</v>
      </c>
      <c r="L48" s="90" t="s">
        <v>969</v>
      </c>
      <c r="M48" s="90" t="s">
        <v>981</v>
      </c>
      <c r="N48" s="90" t="s">
        <v>987</v>
      </c>
      <c r="O48" s="90" t="s">
        <v>992</v>
      </c>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2073</v>
      </c>
      <c r="B49" s="81" t="s">
        <v>2091</v>
      </c>
      <c r="C49" s="83" t="s">
        <v>2092</v>
      </c>
      <c r="D49" s="85" t="s">
        <v>2093</v>
      </c>
      <c r="E49" s="85" t="s">
        <v>2094</v>
      </c>
      <c r="F49" s="86" t="s">
        <v>2052</v>
      </c>
      <c r="G49" s="86" t="s">
        <v>1910</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2073</v>
      </c>
      <c r="B50" s="81" t="s">
        <v>2095</v>
      </c>
      <c r="C50" s="83" t="s">
        <v>2096</v>
      </c>
      <c r="D50" s="85" t="s">
        <v>2097</v>
      </c>
      <c r="E50" s="85" t="s">
        <v>2098</v>
      </c>
      <c r="F50" s="86" t="s">
        <v>2052</v>
      </c>
      <c r="G50" s="86" t="s">
        <v>1968</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2099</v>
      </c>
      <c r="B51" s="80">
        <v>6</v>
      </c>
      <c r="C51" s="82" t="s">
        <v>25</v>
      </c>
      <c r="D51" s="84" t="s">
        <v>2100</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2099</v>
      </c>
      <c r="B52" s="81" t="s">
        <v>2101</v>
      </c>
      <c r="C52" s="83" t="s">
        <v>2102</v>
      </c>
      <c r="D52" s="85" t="s">
        <v>2103</v>
      </c>
      <c r="E52" s="85" t="s">
        <v>2104</v>
      </c>
      <c r="F52" s="86" t="s">
        <v>2027</v>
      </c>
      <c r="G52" s="86" t="s">
        <v>1968</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2099</v>
      </c>
      <c r="B53" s="81" t="s">
        <v>2105</v>
      </c>
      <c r="C53" s="83" t="s">
        <v>2106</v>
      </c>
      <c r="D53" s="85" t="s">
        <v>2107</v>
      </c>
      <c r="E53" s="85" t="s">
        <v>2108</v>
      </c>
      <c r="F53" s="86" t="s">
        <v>2027</v>
      </c>
      <c r="G53" s="86" t="s">
        <v>1968</v>
      </c>
      <c r="H53" s="86">
        <v>1</v>
      </c>
      <c r="I53" s="88">
        <f>IF(COUNTIF(J53:AW53,"&lt;&gt;")=0,"",SUMPRODUCT(((Recommendations[ImplStatus]="Implemented")+(Recommendations[ImplStatus]="Compensated"))*ISNUMBER(MATCH(Recommendations[Id],J53:AW53,0)))/COUNTIF(J53:AW53,"&lt;&gt;"))</f>
        <v>0</v>
      </c>
      <c r="J53" s="90" t="s">
        <v>1019</v>
      </c>
      <c r="K53" s="90" t="s">
        <v>1024</v>
      </c>
      <c r="L53" s="90" t="s">
        <v>1030</v>
      </c>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2099</v>
      </c>
      <c r="B54" s="81" t="s">
        <v>2109</v>
      </c>
      <c r="C54" s="83" t="s">
        <v>2110</v>
      </c>
      <c r="D54" s="85" t="s">
        <v>2111</v>
      </c>
      <c r="E54" s="85" t="s">
        <v>2112</v>
      </c>
      <c r="F54" s="86" t="s">
        <v>2052</v>
      </c>
      <c r="G54" s="86" t="s">
        <v>1952</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2099</v>
      </c>
      <c r="B55" s="81" t="s">
        <v>2113</v>
      </c>
      <c r="C55" s="83" t="s">
        <v>2114</v>
      </c>
      <c r="D55" s="85" t="s">
        <v>2115</v>
      </c>
      <c r="E55" s="85" t="s">
        <v>2116</v>
      </c>
      <c r="F55" s="86" t="s">
        <v>2052</v>
      </c>
      <c r="G55" s="86" t="s">
        <v>1952</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2099</v>
      </c>
      <c r="B56" s="81" t="s">
        <v>2117</v>
      </c>
      <c r="C56" s="83" t="s">
        <v>2118</v>
      </c>
      <c r="D56" s="85" t="s">
        <v>2119</v>
      </c>
      <c r="E56" s="85" t="s">
        <v>2120</v>
      </c>
      <c r="F56" s="86" t="s">
        <v>2052</v>
      </c>
      <c r="G56" s="86" t="s">
        <v>1952</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2099</v>
      </c>
      <c r="B57" s="81" t="s">
        <v>2121</v>
      </c>
      <c r="C57" s="83" t="s">
        <v>2122</v>
      </c>
      <c r="D57" s="85" t="s">
        <v>2123</v>
      </c>
      <c r="E57" s="85" t="s">
        <v>2124</v>
      </c>
      <c r="F57" s="86" t="s">
        <v>1935</v>
      </c>
      <c r="G57" s="86" t="s">
        <v>1910</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2099</v>
      </c>
      <c r="B58" s="81" t="s">
        <v>2125</v>
      </c>
      <c r="C58" s="83" t="s">
        <v>2126</v>
      </c>
      <c r="D58" s="85" t="s">
        <v>2127</v>
      </c>
      <c r="E58" s="85" t="s">
        <v>2128</v>
      </c>
      <c r="F58" s="86" t="s">
        <v>2052</v>
      </c>
      <c r="G58" s="86" t="s">
        <v>1952</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2099</v>
      </c>
      <c r="B59" s="81" t="s">
        <v>2129</v>
      </c>
      <c r="C59" s="83" t="s">
        <v>2130</v>
      </c>
      <c r="D59" s="85" t="s">
        <v>2131</v>
      </c>
      <c r="E59" s="85" t="s">
        <v>2132</v>
      </c>
      <c r="F59" s="86" t="s">
        <v>2052</v>
      </c>
      <c r="G59" s="86" t="s">
        <v>1968</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2133</v>
      </c>
      <c r="B60" s="80">
        <v>7</v>
      </c>
      <c r="C60" s="82" t="s">
        <v>25</v>
      </c>
      <c r="D60" s="84" t="s">
        <v>2134</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2133</v>
      </c>
      <c r="B61" s="81" t="s">
        <v>2135</v>
      </c>
      <c r="C61" s="83" t="s">
        <v>2136</v>
      </c>
      <c r="D61" s="85" t="s">
        <v>2137</v>
      </c>
      <c r="E61" s="85" t="s">
        <v>2138</v>
      </c>
      <c r="F61" s="86" t="s">
        <v>2027</v>
      </c>
      <c r="G61" s="86" t="s">
        <v>1968</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2133</v>
      </c>
      <c r="B62" s="81" t="s">
        <v>2139</v>
      </c>
      <c r="C62" s="83" t="s">
        <v>2140</v>
      </c>
      <c r="D62" s="85" t="s">
        <v>2141</v>
      </c>
      <c r="E62" s="85" t="s">
        <v>2142</v>
      </c>
      <c r="F62" s="86" t="s">
        <v>2027</v>
      </c>
      <c r="G62" s="86" t="s">
        <v>1968</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2133</v>
      </c>
      <c r="B63" s="81" t="s">
        <v>2143</v>
      </c>
      <c r="C63" s="83" t="s">
        <v>2144</v>
      </c>
      <c r="D63" s="85" t="s">
        <v>2145</v>
      </c>
      <c r="E63" s="85" t="s">
        <v>2146</v>
      </c>
      <c r="F63" s="86" t="s">
        <v>1935</v>
      </c>
      <c r="G63" s="86" t="s">
        <v>1952</v>
      </c>
      <c r="H63" s="86">
        <v>1</v>
      </c>
      <c r="I63" s="88">
        <f>IF(COUNTIF(J63:AW63,"&lt;&gt;")=0,"",SUMPRODUCT(((Recommendations[ImplStatus]="Implemented")+(Recommendations[ImplStatus]="Compensated"))*ISNUMBER(MATCH(Recommendations[Id],J63:AW63,0)))/COUNTIF(J63:AW63,"&lt;&gt;"))</f>
        <v>0</v>
      </c>
      <c r="J63" s="90" t="s">
        <v>193</v>
      </c>
      <c r="K63" s="90" t="s">
        <v>198</v>
      </c>
      <c r="L63" s="90" t="s">
        <v>203</v>
      </c>
      <c r="M63" s="90" t="s">
        <v>209</v>
      </c>
      <c r="N63" s="90" t="s">
        <v>214</v>
      </c>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2133</v>
      </c>
      <c r="B64" s="81" t="s">
        <v>2147</v>
      </c>
      <c r="C64" s="83" t="s">
        <v>2148</v>
      </c>
      <c r="D64" s="85" t="s">
        <v>2149</v>
      </c>
      <c r="E64" s="85" t="s">
        <v>2150</v>
      </c>
      <c r="F64" s="86" t="s">
        <v>1935</v>
      </c>
      <c r="G64" s="86" t="s">
        <v>1952</v>
      </c>
      <c r="H64" s="86">
        <v>1</v>
      </c>
      <c r="I64" s="88">
        <f>IF(COUNTIF(J64:AW64,"&lt;&gt;")=0,"",SUMPRODUCT(((Recommendations[ImplStatus]="Implemented")+(Recommendations[ImplStatus]="Compensated"))*ISNUMBER(MATCH(Recommendations[Id],J64:AW64,0)))/COUNTIF(J64:AW64,"&lt;&gt;"))</f>
        <v>0</v>
      </c>
      <c r="J64" s="90" t="s">
        <v>193</v>
      </c>
      <c r="K64" s="90" t="s">
        <v>209</v>
      </c>
      <c r="L64" s="90" t="s">
        <v>214</v>
      </c>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2133</v>
      </c>
      <c r="B65" s="81" t="s">
        <v>2151</v>
      </c>
      <c r="C65" s="83" t="s">
        <v>2152</v>
      </c>
      <c r="D65" s="85" t="s">
        <v>2153</v>
      </c>
      <c r="E65" s="85" t="s">
        <v>2154</v>
      </c>
      <c r="F65" s="86" t="s">
        <v>1935</v>
      </c>
      <c r="G65" s="86" t="s">
        <v>1910</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2133</v>
      </c>
      <c r="B66" s="81" t="s">
        <v>2155</v>
      </c>
      <c r="C66" s="83" t="s">
        <v>2156</v>
      </c>
      <c r="D66" s="85" t="s">
        <v>2157</v>
      </c>
      <c r="E66" s="85" t="s">
        <v>2158</v>
      </c>
      <c r="F66" s="86" t="s">
        <v>1935</v>
      </c>
      <c r="G66" s="86" t="s">
        <v>1910</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2133</v>
      </c>
      <c r="B67" s="81" t="s">
        <v>2159</v>
      </c>
      <c r="C67" s="83" t="s">
        <v>2160</v>
      </c>
      <c r="D67" s="85" t="s">
        <v>2161</v>
      </c>
      <c r="E67" s="85" t="s">
        <v>2162</v>
      </c>
      <c r="F67" s="86" t="s">
        <v>1935</v>
      </c>
      <c r="G67" s="86" t="s">
        <v>1915</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2163</v>
      </c>
      <c r="B68" s="80">
        <v>8</v>
      </c>
      <c r="C68" s="82" t="s">
        <v>25</v>
      </c>
      <c r="D68" s="84" t="s">
        <v>2164</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2163</v>
      </c>
      <c r="B69" s="81" t="s">
        <v>2165</v>
      </c>
      <c r="C69" s="83" t="s">
        <v>2166</v>
      </c>
      <c r="D69" s="85" t="s">
        <v>2167</v>
      </c>
      <c r="E69" s="85" t="s">
        <v>2168</v>
      </c>
      <c r="F69" s="86" t="s">
        <v>2027</v>
      </c>
      <c r="G69" s="86" t="s">
        <v>1968</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2163</v>
      </c>
      <c r="B70" s="81" t="s">
        <v>2169</v>
      </c>
      <c r="C70" s="83" t="s">
        <v>2170</v>
      </c>
      <c r="D70" s="85" t="s">
        <v>2171</v>
      </c>
      <c r="E70" s="85" t="s">
        <v>2172</v>
      </c>
      <c r="F70" s="86" t="s">
        <v>1967</v>
      </c>
      <c r="G70" s="86" t="s">
        <v>1920</v>
      </c>
      <c r="H70" s="86">
        <v>1</v>
      </c>
      <c r="I70" s="88">
        <f>IF(COUNTIF(J70:AW70,"&lt;&gt;")=0,"",SUMPRODUCT(((Recommendations[ImplStatus]="Implemented")+(Recommendations[ImplStatus]="Compensated"))*ISNUMBER(MATCH(Recommendations[Id],J70:AW70,0)))/COUNTIF(J70:AW70,"&lt;&gt;"))</f>
        <v>0</v>
      </c>
      <c r="J70" s="90" t="s">
        <v>908</v>
      </c>
      <c r="K70" s="90" t="s">
        <v>1212</v>
      </c>
      <c r="L70" s="90" t="s">
        <v>1222</v>
      </c>
      <c r="M70" s="90" t="s">
        <v>1228</v>
      </c>
      <c r="N70" s="90" t="s">
        <v>1234</v>
      </c>
      <c r="O70" s="90" t="s">
        <v>1240</v>
      </c>
      <c r="P70" s="90" t="s">
        <v>1252</v>
      </c>
      <c r="Q70" s="90" t="s">
        <v>1258</v>
      </c>
      <c r="R70" s="90" t="s">
        <v>1263</v>
      </c>
      <c r="S70" s="90" t="s">
        <v>1268</v>
      </c>
      <c r="T70" s="90" t="s">
        <v>1273</v>
      </c>
      <c r="U70" s="90" t="s">
        <v>1295</v>
      </c>
      <c r="V70" s="90" t="s">
        <v>1300</v>
      </c>
      <c r="W70" s="90" t="s">
        <v>1305</v>
      </c>
      <c r="X70" s="90" t="s">
        <v>1310</v>
      </c>
      <c r="Y70" s="90" t="s">
        <v>1328</v>
      </c>
      <c r="Z70" s="90" t="s">
        <v>1334</v>
      </c>
      <c r="AA70" s="90" t="s">
        <v>1413</v>
      </c>
      <c r="AB70" s="90" t="s">
        <v>1418</v>
      </c>
      <c r="AC70" s="90" t="s">
        <v>1423</v>
      </c>
      <c r="AD70" s="90" t="s">
        <v>1428</v>
      </c>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2163</v>
      </c>
      <c r="B71" s="81" t="s">
        <v>2173</v>
      </c>
      <c r="C71" s="83" t="s">
        <v>2174</v>
      </c>
      <c r="D71" s="85" t="s">
        <v>2175</v>
      </c>
      <c r="E71" s="85" t="s">
        <v>2176</v>
      </c>
      <c r="F71" s="86" t="s">
        <v>1967</v>
      </c>
      <c r="G71" s="86" t="s">
        <v>1952</v>
      </c>
      <c r="H71" s="86">
        <v>1</v>
      </c>
      <c r="I71" s="88">
        <f>IF(COUNTIF(J71:AW71,"&lt;&gt;")=0,"",SUMPRODUCT(((Recommendations[ImplStatus]="Implemented")+(Recommendations[ImplStatus]="Compensated"))*ISNUMBER(MATCH(Recommendations[Id],J71:AW71,0)))/COUNTIF(J71:AW71,"&lt;&gt;"))</f>
        <v>0</v>
      </c>
      <c r="J71" s="90" t="s">
        <v>156</v>
      </c>
      <c r="K71" s="90" t="s">
        <v>175</v>
      </c>
      <c r="L71" s="90" t="s">
        <v>1222</v>
      </c>
      <c r="M71" s="90" t="s">
        <v>1283</v>
      </c>
      <c r="N71" s="90" t="s">
        <v>1316</v>
      </c>
      <c r="O71" s="90" t="s">
        <v>1322</v>
      </c>
      <c r="P71" s="90" t="s">
        <v>1328</v>
      </c>
      <c r="Q71" s="90" t="s">
        <v>1334</v>
      </c>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2163</v>
      </c>
      <c r="B72" s="81" t="s">
        <v>2177</v>
      </c>
      <c r="C72" s="83" t="s">
        <v>2178</v>
      </c>
      <c r="D72" s="85" t="s">
        <v>2179</v>
      </c>
      <c r="E72" s="85" t="s">
        <v>2180</v>
      </c>
      <c r="F72" s="86" t="s">
        <v>2181</v>
      </c>
      <c r="G72" s="86" t="s">
        <v>1952</v>
      </c>
      <c r="H72" s="86">
        <v>2</v>
      </c>
      <c r="I72" s="88">
        <f>IF(COUNTIF(J72:AW72,"&lt;&gt;")=0,"",SUMPRODUCT(((Recommendations[ImplStatus]="Implemented")+(Recommendations[ImplStatus]="Compensated"))*ISNUMBER(MATCH(Recommendations[Id],J72:AW72,0)))/COUNTIF(J72:AW72,"&lt;&gt;"))</f>
        <v>0</v>
      </c>
      <c r="J72" s="90" t="s">
        <v>364</v>
      </c>
      <c r="K72" s="90" t="s">
        <v>369</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2163</v>
      </c>
      <c r="B73" s="81" t="s">
        <v>2182</v>
      </c>
      <c r="C73" s="83" t="s">
        <v>2183</v>
      </c>
      <c r="D73" s="85" t="s">
        <v>2184</v>
      </c>
      <c r="E73" s="85" t="s">
        <v>2185</v>
      </c>
      <c r="F73" s="86" t="s">
        <v>1967</v>
      </c>
      <c r="G73" s="86" t="s">
        <v>1920</v>
      </c>
      <c r="H73" s="86">
        <v>2</v>
      </c>
      <c r="I73" s="88">
        <f>IF(COUNTIF(J73:AW73,"&lt;&gt;")=0,"",SUMPRODUCT(((Recommendations[ImplStatus]="Implemented")+(Recommendations[ImplStatus]="Compensated"))*ISNUMBER(MATCH(Recommendations[Id],J73:AW73,0)))/COUNTIF(J73:AW73,"&lt;&gt;"))</f>
        <v>0</v>
      </c>
      <c r="J73" s="90" t="s">
        <v>667</v>
      </c>
      <c r="K73" s="90" t="s">
        <v>673</v>
      </c>
      <c r="L73" s="90" t="s">
        <v>921</v>
      </c>
      <c r="M73" s="90" t="s">
        <v>975</v>
      </c>
      <c r="N73" s="90" t="s">
        <v>1295</v>
      </c>
      <c r="O73" s="90" t="s">
        <v>1342</v>
      </c>
      <c r="P73" s="90" t="s">
        <v>1347</v>
      </c>
      <c r="Q73" s="90" t="s">
        <v>1352</v>
      </c>
      <c r="R73" s="90" t="s">
        <v>1357</v>
      </c>
      <c r="S73" s="90" t="s">
        <v>1362</v>
      </c>
      <c r="T73" s="90" t="s">
        <v>1367</v>
      </c>
      <c r="U73" s="90" t="s">
        <v>1373</v>
      </c>
      <c r="V73" s="90" t="s">
        <v>1378</v>
      </c>
      <c r="W73" s="90" t="s">
        <v>1383</v>
      </c>
      <c r="X73" s="90" t="s">
        <v>1388</v>
      </c>
      <c r="Y73" s="90" t="s">
        <v>1393</v>
      </c>
      <c r="Z73" s="90" t="s">
        <v>1398</v>
      </c>
      <c r="AA73" s="90" t="s">
        <v>1403</v>
      </c>
      <c r="AB73" s="90" t="s">
        <v>1408</v>
      </c>
      <c r="AC73" s="90" t="s">
        <v>1433</v>
      </c>
      <c r="AD73" s="90" t="s">
        <v>1438</v>
      </c>
      <c r="AE73" s="90" t="s">
        <v>1443</v>
      </c>
      <c r="AF73" s="90" t="s">
        <v>1448</v>
      </c>
      <c r="AG73" s="90"/>
      <c r="AH73" s="90"/>
      <c r="AI73" s="90"/>
      <c r="AJ73" s="90"/>
      <c r="AK73" s="90"/>
      <c r="AL73" s="90"/>
      <c r="AM73" s="90"/>
      <c r="AN73" s="90"/>
      <c r="AO73" s="90"/>
      <c r="AP73" s="90"/>
      <c r="AQ73" s="90"/>
      <c r="AR73" s="90"/>
      <c r="AS73" s="90"/>
      <c r="AT73" s="90"/>
      <c r="AU73" s="90"/>
      <c r="AV73" s="90"/>
      <c r="AW73" s="101"/>
    </row>
    <row r="74" spans="1:49" ht="60" customHeight="1" x14ac:dyDescent="0.35">
      <c r="A74" s="98" t="s">
        <v>2163</v>
      </c>
      <c r="B74" s="81" t="s">
        <v>2186</v>
      </c>
      <c r="C74" s="83" t="s">
        <v>2187</v>
      </c>
      <c r="D74" s="85" t="s">
        <v>2188</v>
      </c>
      <c r="E74" s="85" t="s">
        <v>2189</v>
      </c>
      <c r="F74" s="86" t="s">
        <v>1967</v>
      </c>
      <c r="G74" s="86" t="s">
        <v>1920</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2163</v>
      </c>
      <c r="B75" s="81" t="s">
        <v>2190</v>
      </c>
      <c r="C75" s="83" t="s">
        <v>2191</v>
      </c>
      <c r="D75" s="85" t="s">
        <v>2192</v>
      </c>
      <c r="E75" s="85" t="s">
        <v>2193</v>
      </c>
      <c r="F75" s="86" t="s">
        <v>1967</v>
      </c>
      <c r="G75" s="86" t="s">
        <v>1920</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2163</v>
      </c>
      <c r="B76" s="81" t="s">
        <v>2194</v>
      </c>
      <c r="C76" s="83" t="s">
        <v>2195</v>
      </c>
      <c r="D76" s="85" t="s">
        <v>2196</v>
      </c>
      <c r="E76" s="85" t="s">
        <v>2197</v>
      </c>
      <c r="F76" s="86" t="s">
        <v>1967</v>
      </c>
      <c r="G76" s="86" t="s">
        <v>1920</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2163</v>
      </c>
      <c r="B77" s="81" t="s">
        <v>2198</v>
      </c>
      <c r="C77" s="83" t="s">
        <v>2199</v>
      </c>
      <c r="D77" s="85" t="s">
        <v>2200</v>
      </c>
      <c r="E77" s="85" t="s">
        <v>2201</v>
      </c>
      <c r="F77" s="86" t="s">
        <v>1967</v>
      </c>
      <c r="G77" s="86" t="s">
        <v>1920</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2163</v>
      </c>
      <c r="B78" s="81" t="s">
        <v>2202</v>
      </c>
      <c r="C78" s="83" t="s">
        <v>2203</v>
      </c>
      <c r="D78" s="85" t="s">
        <v>2204</v>
      </c>
      <c r="E78" s="85" t="s">
        <v>2205</v>
      </c>
      <c r="F78" s="86" t="s">
        <v>1967</v>
      </c>
      <c r="G78" s="86" t="s">
        <v>1952</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2163</v>
      </c>
      <c r="B79" s="81" t="s">
        <v>2206</v>
      </c>
      <c r="C79" s="83" t="s">
        <v>2207</v>
      </c>
      <c r="D79" s="85" t="s">
        <v>2208</v>
      </c>
      <c r="E79" s="85" t="s">
        <v>2209</v>
      </c>
      <c r="F79" s="86" t="s">
        <v>1967</v>
      </c>
      <c r="G79" s="86" t="s">
        <v>1920</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2163</v>
      </c>
      <c r="B80" s="81" t="s">
        <v>2210</v>
      </c>
      <c r="C80" s="83" t="s">
        <v>2211</v>
      </c>
      <c r="D80" s="85" t="s">
        <v>2212</v>
      </c>
      <c r="E80" s="85" t="s">
        <v>2213</v>
      </c>
      <c r="F80" s="86" t="s">
        <v>1967</v>
      </c>
      <c r="G80" s="86" t="s">
        <v>1920</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2214</v>
      </c>
      <c r="B81" s="80">
        <v>9</v>
      </c>
      <c r="C81" s="82" t="s">
        <v>25</v>
      </c>
      <c r="D81" s="84" t="s">
        <v>2215</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2214</v>
      </c>
      <c r="B82" s="81" t="s">
        <v>2216</v>
      </c>
      <c r="C82" s="83" t="s">
        <v>2217</v>
      </c>
      <c r="D82" s="85" t="s">
        <v>2218</v>
      </c>
      <c r="E82" s="85" t="s">
        <v>2219</v>
      </c>
      <c r="F82" s="86" t="s">
        <v>1935</v>
      </c>
      <c r="G82" s="86" t="s">
        <v>1952</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2214</v>
      </c>
      <c r="B83" s="81" t="s">
        <v>2220</v>
      </c>
      <c r="C83" s="83" t="s">
        <v>2221</v>
      </c>
      <c r="D83" s="85" t="s">
        <v>2222</v>
      </c>
      <c r="E83" s="85" t="s">
        <v>2223</v>
      </c>
      <c r="F83" s="86" t="s">
        <v>1909</v>
      </c>
      <c r="G83" s="86" t="s">
        <v>1952</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2214</v>
      </c>
      <c r="B84" s="81" t="s">
        <v>2224</v>
      </c>
      <c r="C84" s="83" t="s">
        <v>2225</v>
      </c>
      <c r="D84" s="85" t="s">
        <v>2226</v>
      </c>
      <c r="E84" s="85" t="s">
        <v>2227</v>
      </c>
      <c r="F84" s="86" t="s">
        <v>2181</v>
      </c>
      <c r="G84" s="86" t="s">
        <v>1952</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2214</v>
      </c>
      <c r="B85" s="81" t="s">
        <v>2228</v>
      </c>
      <c r="C85" s="83" t="s">
        <v>2229</v>
      </c>
      <c r="D85" s="85" t="s">
        <v>2230</v>
      </c>
      <c r="E85" s="85" t="s">
        <v>2231</v>
      </c>
      <c r="F85" s="86" t="s">
        <v>1935</v>
      </c>
      <c r="G85" s="86" t="s">
        <v>1952</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2214</v>
      </c>
      <c r="B86" s="81" t="s">
        <v>2232</v>
      </c>
      <c r="C86" s="83" t="s">
        <v>2233</v>
      </c>
      <c r="D86" s="85" t="s">
        <v>2234</v>
      </c>
      <c r="E86" s="85" t="s">
        <v>2235</v>
      </c>
      <c r="F86" s="86" t="s">
        <v>2181</v>
      </c>
      <c r="G86" s="86" t="s">
        <v>1952</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2214</v>
      </c>
      <c r="B87" s="81" t="s">
        <v>2236</v>
      </c>
      <c r="C87" s="83" t="s">
        <v>2237</v>
      </c>
      <c r="D87" s="85" t="s">
        <v>2238</v>
      </c>
      <c r="E87" s="85" t="s">
        <v>2239</v>
      </c>
      <c r="F87" s="86" t="s">
        <v>2181</v>
      </c>
      <c r="G87" s="86" t="s">
        <v>1952</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2214</v>
      </c>
      <c r="B88" s="81" t="s">
        <v>2240</v>
      </c>
      <c r="C88" s="83" t="s">
        <v>2241</v>
      </c>
      <c r="D88" s="85" t="s">
        <v>2242</v>
      </c>
      <c r="E88" s="85" t="s">
        <v>2243</v>
      </c>
      <c r="F88" s="86" t="s">
        <v>2181</v>
      </c>
      <c r="G88" s="86" t="s">
        <v>1952</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2244</v>
      </c>
      <c r="B89" s="80">
        <v>10</v>
      </c>
      <c r="C89" s="82" t="s">
        <v>25</v>
      </c>
      <c r="D89" s="84" t="s">
        <v>2245</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2244</v>
      </c>
      <c r="B90" s="81" t="s">
        <v>2246</v>
      </c>
      <c r="C90" s="83" t="s">
        <v>2247</v>
      </c>
      <c r="D90" s="85" t="s">
        <v>2248</v>
      </c>
      <c r="E90" s="85" t="s">
        <v>2249</v>
      </c>
      <c r="F90" s="86" t="s">
        <v>1909</v>
      </c>
      <c r="G90" s="86" t="s">
        <v>1920</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2244</v>
      </c>
      <c r="B91" s="81" t="s">
        <v>2250</v>
      </c>
      <c r="C91" s="83" t="s">
        <v>2251</v>
      </c>
      <c r="D91" s="85" t="s">
        <v>2252</v>
      </c>
      <c r="E91" s="85" t="s">
        <v>2253</v>
      </c>
      <c r="F91" s="86" t="s">
        <v>1909</v>
      </c>
      <c r="G91" s="86" t="s">
        <v>1952</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2244</v>
      </c>
      <c r="B92" s="81" t="s">
        <v>2254</v>
      </c>
      <c r="C92" s="83" t="s">
        <v>2255</v>
      </c>
      <c r="D92" s="85" t="s">
        <v>2256</v>
      </c>
      <c r="E92" s="85" t="s">
        <v>2257</v>
      </c>
      <c r="F92" s="86" t="s">
        <v>1909</v>
      </c>
      <c r="G92" s="86" t="s">
        <v>1952</v>
      </c>
      <c r="H92" s="86">
        <v>1</v>
      </c>
      <c r="I92" s="88">
        <f>IF(COUNTIF(J92:AW92,"&lt;&gt;")=0,"",SUMPRODUCT(((Recommendations[ImplStatus]="Implemented")+(Recommendations[ImplStatus]="Compensated"))*ISNUMBER(MATCH(Recommendations[Id],J92:AW92,0)))/COUNTIF(J92:AW92,"&lt;&gt;"))</f>
        <v>0</v>
      </c>
      <c r="J92" s="90" t="s">
        <v>381</v>
      </c>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2244</v>
      </c>
      <c r="B93" s="81" t="s">
        <v>2258</v>
      </c>
      <c r="C93" s="83" t="s">
        <v>2259</v>
      </c>
      <c r="D93" s="85" t="s">
        <v>2260</v>
      </c>
      <c r="E93" s="85" t="s">
        <v>2261</v>
      </c>
      <c r="F93" s="86" t="s">
        <v>1909</v>
      </c>
      <c r="G93" s="86" t="s">
        <v>1920</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2244</v>
      </c>
      <c r="B94" s="81" t="s">
        <v>2262</v>
      </c>
      <c r="C94" s="83" t="s">
        <v>2263</v>
      </c>
      <c r="D94" s="85" t="s">
        <v>2264</v>
      </c>
      <c r="E94" s="85" t="s">
        <v>2265</v>
      </c>
      <c r="F94" s="86" t="s">
        <v>1909</v>
      </c>
      <c r="G94" s="86" t="s">
        <v>1952</v>
      </c>
      <c r="H94" s="86">
        <v>2</v>
      </c>
      <c r="I94" s="88">
        <f>IF(COUNTIF(J94:AW94,"&lt;&gt;")=0,"",SUMPRODUCT(((Recommendations[ImplStatus]="Implemented")+(Recommendations[ImplStatus]="Compensated"))*ISNUMBER(MATCH(Recommendations[Id],J94:AW94,0)))/COUNTIF(J94:AW94,"&lt;&gt;"))</f>
        <v>0</v>
      </c>
      <c r="J94" s="90" t="s">
        <v>312</v>
      </c>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2244</v>
      </c>
      <c r="B95" s="81" t="s">
        <v>2266</v>
      </c>
      <c r="C95" s="83" t="s">
        <v>2267</v>
      </c>
      <c r="D95" s="85" t="s">
        <v>2268</v>
      </c>
      <c r="E95" s="85" t="s">
        <v>2269</v>
      </c>
      <c r="F95" s="86" t="s">
        <v>1909</v>
      </c>
      <c r="G95" s="86" t="s">
        <v>1952</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2244</v>
      </c>
      <c r="B96" s="81" t="s">
        <v>2270</v>
      </c>
      <c r="C96" s="83" t="s">
        <v>2271</v>
      </c>
      <c r="D96" s="85" t="s">
        <v>2272</v>
      </c>
      <c r="E96" s="85" t="s">
        <v>2273</v>
      </c>
      <c r="F96" s="86" t="s">
        <v>1909</v>
      </c>
      <c r="G96" s="86" t="s">
        <v>1920</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2274</v>
      </c>
      <c r="B97" s="80">
        <v>11</v>
      </c>
      <c r="C97" s="82" t="s">
        <v>25</v>
      </c>
      <c r="D97" s="84" t="s">
        <v>2275</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2274</v>
      </c>
      <c r="B98" s="81" t="s">
        <v>2276</v>
      </c>
      <c r="C98" s="83" t="s">
        <v>2277</v>
      </c>
      <c r="D98" s="85" t="s">
        <v>2278</v>
      </c>
      <c r="E98" s="85" t="s">
        <v>2279</v>
      </c>
      <c r="F98" s="86" t="s">
        <v>2027</v>
      </c>
      <c r="G98" s="86" t="s">
        <v>1968</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2274</v>
      </c>
      <c r="B99" s="81" t="s">
        <v>2280</v>
      </c>
      <c r="C99" s="83" t="s">
        <v>2281</v>
      </c>
      <c r="D99" s="85" t="s">
        <v>2282</v>
      </c>
      <c r="E99" s="85" t="s">
        <v>2283</v>
      </c>
      <c r="F99" s="86" t="s">
        <v>1967</v>
      </c>
      <c r="G99" s="86" t="s">
        <v>2284</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2274</v>
      </c>
      <c r="B100" s="81" t="s">
        <v>2285</v>
      </c>
      <c r="C100" s="83" t="s">
        <v>2286</v>
      </c>
      <c r="D100" s="85" t="s">
        <v>2287</v>
      </c>
      <c r="E100" s="85" t="s">
        <v>2288</v>
      </c>
      <c r="F100" s="86" t="s">
        <v>1967</v>
      </c>
      <c r="G100" s="86" t="s">
        <v>1952</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2274</v>
      </c>
      <c r="B101" s="81" t="s">
        <v>2289</v>
      </c>
      <c r="C101" s="83" t="s">
        <v>2290</v>
      </c>
      <c r="D101" s="85" t="s">
        <v>2291</v>
      </c>
      <c r="E101" s="85" t="s">
        <v>2292</v>
      </c>
      <c r="F101" s="86" t="s">
        <v>1967</v>
      </c>
      <c r="G101" s="86" t="s">
        <v>2284</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2274</v>
      </c>
      <c r="B102" s="81" t="s">
        <v>2293</v>
      </c>
      <c r="C102" s="83" t="s">
        <v>2294</v>
      </c>
      <c r="D102" s="85" t="s">
        <v>2295</v>
      </c>
      <c r="E102" s="85" t="s">
        <v>2296</v>
      </c>
      <c r="F102" s="86" t="s">
        <v>1967</v>
      </c>
      <c r="G102" s="86" t="s">
        <v>2284</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2297</v>
      </c>
      <c r="B103" s="80">
        <v>12</v>
      </c>
      <c r="C103" s="82" t="s">
        <v>25</v>
      </c>
      <c r="D103" s="84" t="s">
        <v>2298</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2297</v>
      </c>
      <c r="B104" s="81" t="s">
        <v>2299</v>
      </c>
      <c r="C104" s="83" t="s">
        <v>2300</v>
      </c>
      <c r="D104" s="85" t="s">
        <v>2301</v>
      </c>
      <c r="E104" s="85" t="s">
        <v>2302</v>
      </c>
      <c r="F104" s="86" t="s">
        <v>2181</v>
      </c>
      <c r="G104" s="86" t="s">
        <v>1952</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2297</v>
      </c>
      <c r="B105" s="81" t="s">
        <v>2303</v>
      </c>
      <c r="C105" s="83" t="s">
        <v>2304</v>
      </c>
      <c r="D105" s="85" t="s">
        <v>2305</v>
      </c>
      <c r="E105" s="85" t="s">
        <v>2306</v>
      </c>
      <c r="F105" s="86" t="s">
        <v>2181</v>
      </c>
      <c r="G105" s="86" t="s">
        <v>1952</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2297</v>
      </c>
      <c r="B106" s="81" t="s">
        <v>2307</v>
      </c>
      <c r="C106" s="83" t="s">
        <v>2308</v>
      </c>
      <c r="D106" s="85" t="s">
        <v>2309</v>
      </c>
      <c r="E106" s="85" t="s">
        <v>2310</v>
      </c>
      <c r="F106" s="86" t="s">
        <v>2181</v>
      </c>
      <c r="G106" s="86" t="s">
        <v>1952</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2297</v>
      </c>
      <c r="B107" s="81" t="s">
        <v>2311</v>
      </c>
      <c r="C107" s="83" t="s">
        <v>2312</v>
      </c>
      <c r="D107" s="85" t="s">
        <v>2313</v>
      </c>
      <c r="E107" s="85" t="s">
        <v>2314</v>
      </c>
      <c r="F107" s="86" t="s">
        <v>2027</v>
      </c>
      <c r="G107" s="86" t="s">
        <v>1968</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2297</v>
      </c>
      <c r="B108" s="81" t="s">
        <v>2315</v>
      </c>
      <c r="C108" s="83" t="s">
        <v>2316</v>
      </c>
      <c r="D108" s="85" t="s">
        <v>2317</v>
      </c>
      <c r="E108" s="85" t="s">
        <v>2318</v>
      </c>
      <c r="F108" s="86" t="s">
        <v>2181</v>
      </c>
      <c r="G108" s="86" t="s">
        <v>1952</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2297</v>
      </c>
      <c r="B109" s="81" t="s">
        <v>2319</v>
      </c>
      <c r="C109" s="83" t="s">
        <v>2320</v>
      </c>
      <c r="D109" s="85" t="s">
        <v>2321</v>
      </c>
      <c r="E109" s="85" t="s">
        <v>2322</v>
      </c>
      <c r="F109" s="86" t="s">
        <v>2181</v>
      </c>
      <c r="G109" s="86" t="s">
        <v>1952</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2297</v>
      </c>
      <c r="B110" s="81" t="s">
        <v>2323</v>
      </c>
      <c r="C110" s="83" t="s">
        <v>2324</v>
      </c>
      <c r="D110" s="85" t="s">
        <v>2325</v>
      </c>
      <c r="E110" s="85" t="s">
        <v>2326</v>
      </c>
      <c r="F110" s="86" t="s">
        <v>1909</v>
      </c>
      <c r="G110" s="86" t="s">
        <v>1952</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2297</v>
      </c>
      <c r="B111" s="81" t="s">
        <v>2327</v>
      </c>
      <c r="C111" s="83" t="s">
        <v>2328</v>
      </c>
      <c r="D111" s="85" t="s">
        <v>2329</v>
      </c>
      <c r="E111" s="85" t="s">
        <v>2330</v>
      </c>
      <c r="F111" s="86" t="s">
        <v>1909</v>
      </c>
      <c r="G111" s="86" t="s">
        <v>1952</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2331</v>
      </c>
      <c r="B112" s="80">
        <v>13</v>
      </c>
      <c r="C112" s="82" t="s">
        <v>25</v>
      </c>
      <c r="D112" s="84" t="s">
        <v>2332</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2331</v>
      </c>
      <c r="B113" s="81" t="s">
        <v>2333</v>
      </c>
      <c r="C113" s="83" t="s">
        <v>2334</v>
      </c>
      <c r="D113" s="85" t="s">
        <v>2335</v>
      </c>
      <c r="E113" s="85" t="s">
        <v>2336</v>
      </c>
      <c r="F113" s="86" t="s">
        <v>2181</v>
      </c>
      <c r="G113" s="86" t="s">
        <v>1920</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2331</v>
      </c>
      <c r="B114" s="81" t="s">
        <v>2337</v>
      </c>
      <c r="C114" s="83" t="s">
        <v>2338</v>
      </c>
      <c r="D114" s="85" t="s">
        <v>2339</v>
      </c>
      <c r="E114" s="85" t="s">
        <v>2340</v>
      </c>
      <c r="F114" s="86" t="s">
        <v>1909</v>
      </c>
      <c r="G114" s="86" t="s">
        <v>1920</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2331</v>
      </c>
      <c r="B115" s="81" t="s">
        <v>2341</v>
      </c>
      <c r="C115" s="83" t="s">
        <v>2342</v>
      </c>
      <c r="D115" s="85" t="s">
        <v>2343</v>
      </c>
      <c r="E115" s="85" t="s">
        <v>2344</v>
      </c>
      <c r="F115" s="86" t="s">
        <v>2181</v>
      </c>
      <c r="G115" s="86" t="s">
        <v>1920</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2331</v>
      </c>
      <c r="B116" s="81" t="s">
        <v>2345</v>
      </c>
      <c r="C116" s="83" t="s">
        <v>2346</v>
      </c>
      <c r="D116" s="85" t="s">
        <v>2347</v>
      </c>
      <c r="E116" s="85" t="s">
        <v>2348</v>
      </c>
      <c r="F116" s="86" t="s">
        <v>2181</v>
      </c>
      <c r="G116" s="86" t="s">
        <v>1952</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2331</v>
      </c>
      <c r="B117" s="81" t="s">
        <v>2349</v>
      </c>
      <c r="C117" s="83" t="s">
        <v>2350</v>
      </c>
      <c r="D117" s="85" t="s">
        <v>2351</v>
      </c>
      <c r="E117" s="85" t="s">
        <v>2352</v>
      </c>
      <c r="F117" s="86" t="s">
        <v>1909</v>
      </c>
      <c r="G117" s="86" t="s">
        <v>1952</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2331</v>
      </c>
      <c r="B118" s="81" t="s">
        <v>2353</v>
      </c>
      <c r="C118" s="83" t="s">
        <v>2354</v>
      </c>
      <c r="D118" s="85" t="s">
        <v>2355</v>
      </c>
      <c r="E118" s="85" t="s">
        <v>2356</v>
      </c>
      <c r="F118" s="86" t="s">
        <v>2181</v>
      </c>
      <c r="G118" s="86" t="s">
        <v>1920</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2331</v>
      </c>
      <c r="B119" s="81" t="s">
        <v>2357</v>
      </c>
      <c r="C119" s="83" t="s">
        <v>2358</v>
      </c>
      <c r="D119" s="85" t="s">
        <v>2359</v>
      </c>
      <c r="E119" s="85" t="s">
        <v>2360</v>
      </c>
      <c r="F119" s="86" t="s">
        <v>1909</v>
      </c>
      <c r="G119" s="86" t="s">
        <v>1952</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2331</v>
      </c>
      <c r="B120" s="81" t="s">
        <v>2361</v>
      </c>
      <c r="C120" s="83" t="s">
        <v>2362</v>
      </c>
      <c r="D120" s="85" t="s">
        <v>2363</v>
      </c>
      <c r="E120" s="85" t="s">
        <v>2364</v>
      </c>
      <c r="F120" s="86" t="s">
        <v>2181</v>
      </c>
      <c r="G120" s="86" t="s">
        <v>1952</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2331</v>
      </c>
      <c r="B121" s="81" t="s">
        <v>2365</v>
      </c>
      <c r="C121" s="83" t="s">
        <v>2366</v>
      </c>
      <c r="D121" s="85" t="s">
        <v>2367</v>
      </c>
      <c r="E121" s="85" t="s">
        <v>2368</v>
      </c>
      <c r="F121" s="86" t="s">
        <v>2181</v>
      </c>
      <c r="G121" s="86" t="s">
        <v>1952</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2331</v>
      </c>
      <c r="B122" s="81" t="s">
        <v>2369</v>
      </c>
      <c r="C122" s="83" t="s">
        <v>2370</v>
      </c>
      <c r="D122" s="85" t="s">
        <v>2371</v>
      </c>
      <c r="E122" s="85" t="s">
        <v>2372</v>
      </c>
      <c r="F122" s="86" t="s">
        <v>2181</v>
      </c>
      <c r="G122" s="86" t="s">
        <v>1952</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2331</v>
      </c>
      <c r="B123" s="81" t="s">
        <v>2373</v>
      </c>
      <c r="C123" s="83" t="s">
        <v>2374</v>
      </c>
      <c r="D123" s="85" t="s">
        <v>2375</v>
      </c>
      <c r="E123" s="85" t="s">
        <v>2376</v>
      </c>
      <c r="F123" s="86" t="s">
        <v>2181</v>
      </c>
      <c r="G123" s="86" t="s">
        <v>1920</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2377</v>
      </c>
      <c r="B124" s="80">
        <v>14</v>
      </c>
      <c r="C124" s="82" t="s">
        <v>25</v>
      </c>
      <c r="D124" s="84" t="s">
        <v>2378</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2377</v>
      </c>
      <c r="B125" s="81" t="s">
        <v>2379</v>
      </c>
      <c r="C125" s="83" t="s">
        <v>2380</v>
      </c>
      <c r="D125" s="85" t="s">
        <v>2381</v>
      </c>
      <c r="E125" s="85" t="s">
        <v>2382</v>
      </c>
      <c r="F125" s="86" t="s">
        <v>2027</v>
      </c>
      <c r="G125" s="86" t="s">
        <v>1968</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2377</v>
      </c>
      <c r="B126" s="81" t="s">
        <v>2383</v>
      </c>
      <c r="C126" s="83" t="s">
        <v>2384</v>
      </c>
      <c r="D126" s="85" t="s">
        <v>2385</v>
      </c>
      <c r="E126" s="85" t="s">
        <v>2386</v>
      </c>
      <c r="F126" s="86" t="s">
        <v>2052</v>
      </c>
      <c r="G126" s="86" t="s">
        <v>1952</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2377</v>
      </c>
      <c r="B127" s="81" t="s">
        <v>2387</v>
      </c>
      <c r="C127" s="83" t="s">
        <v>2388</v>
      </c>
      <c r="D127" s="85" t="s">
        <v>2389</v>
      </c>
      <c r="E127" s="85" t="s">
        <v>2390</v>
      </c>
      <c r="F127" s="86" t="s">
        <v>2052</v>
      </c>
      <c r="G127" s="86" t="s">
        <v>1952</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2377</v>
      </c>
      <c r="B128" s="81" t="s">
        <v>2391</v>
      </c>
      <c r="C128" s="83" t="s">
        <v>2392</v>
      </c>
      <c r="D128" s="85" t="s">
        <v>2393</v>
      </c>
      <c r="E128" s="85" t="s">
        <v>2394</v>
      </c>
      <c r="F128" s="86" t="s">
        <v>2052</v>
      </c>
      <c r="G128" s="86" t="s">
        <v>1952</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2377</v>
      </c>
      <c r="B129" s="81" t="s">
        <v>2395</v>
      </c>
      <c r="C129" s="83" t="s">
        <v>2396</v>
      </c>
      <c r="D129" s="85" t="s">
        <v>2397</v>
      </c>
      <c r="E129" s="85" t="s">
        <v>2398</v>
      </c>
      <c r="F129" s="86" t="s">
        <v>2052</v>
      </c>
      <c r="G129" s="86" t="s">
        <v>1952</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2377</v>
      </c>
      <c r="B130" s="81" t="s">
        <v>2399</v>
      </c>
      <c r="C130" s="83" t="s">
        <v>2400</v>
      </c>
      <c r="D130" s="85" t="s">
        <v>2401</v>
      </c>
      <c r="E130" s="85" t="s">
        <v>2402</v>
      </c>
      <c r="F130" s="86" t="s">
        <v>2052</v>
      </c>
      <c r="G130" s="86" t="s">
        <v>1952</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2377</v>
      </c>
      <c r="B131" s="81" t="s">
        <v>2403</v>
      </c>
      <c r="C131" s="83" t="s">
        <v>2404</v>
      </c>
      <c r="D131" s="85" t="s">
        <v>2405</v>
      </c>
      <c r="E131" s="85" t="s">
        <v>2406</v>
      </c>
      <c r="F131" s="86" t="s">
        <v>2052</v>
      </c>
      <c r="G131" s="86" t="s">
        <v>1952</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2377</v>
      </c>
      <c r="B132" s="81" t="s">
        <v>2407</v>
      </c>
      <c r="C132" s="83" t="s">
        <v>2408</v>
      </c>
      <c r="D132" s="85" t="s">
        <v>2409</v>
      </c>
      <c r="E132" s="85" t="s">
        <v>2410</v>
      </c>
      <c r="F132" s="86" t="s">
        <v>2052</v>
      </c>
      <c r="G132" s="86" t="s">
        <v>1952</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2377</v>
      </c>
      <c r="B133" s="81" t="s">
        <v>2411</v>
      </c>
      <c r="C133" s="83" t="s">
        <v>2412</v>
      </c>
      <c r="D133" s="85" t="s">
        <v>2413</v>
      </c>
      <c r="E133" s="85" t="s">
        <v>2414</v>
      </c>
      <c r="F133" s="86" t="s">
        <v>2052</v>
      </c>
      <c r="G133" s="86" t="s">
        <v>1952</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2415</v>
      </c>
      <c r="B134" s="80">
        <v>15</v>
      </c>
      <c r="C134" s="82" t="s">
        <v>25</v>
      </c>
      <c r="D134" s="84" t="s">
        <v>2416</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2415</v>
      </c>
      <c r="B135" s="81" t="s">
        <v>2417</v>
      </c>
      <c r="C135" s="83" t="s">
        <v>2418</v>
      </c>
      <c r="D135" s="85" t="s">
        <v>2419</v>
      </c>
      <c r="E135" s="85" t="s">
        <v>2420</v>
      </c>
      <c r="F135" s="86" t="s">
        <v>2052</v>
      </c>
      <c r="G135" s="86" t="s">
        <v>1910</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2415</v>
      </c>
      <c r="B136" s="81" t="s">
        <v>2421</v>
      </c>
      <c r="C136" s="83" t="s">
        <v>2422</v>
      </c>
      <c r="D136" s="85" t="s">
        <v>2423</v>
      </c>
      <c r="E136" s="85" t="s">
        <v>2424</v>
      </c>
      <c r="F136" s="86" t="s">
        <v>2027</v>
      </c>
      <c r="G136" s="86" t="s">
        <v>1968</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2415</v>
      </c>
      <c r="B137" s="81" t="s">
        <v>2425</v>
      </c>
      <c r="C137" s="83" t="s">
        <v>2426</v>
      </c>
      <c r="D137" s="85" t="s">
        <v>2427</v>
      </c>
      <c r="E137" s="85" t="s">
        <v>2428</v>
      </c>
      <c r="F137" s="86" t="s">
        <v>2052</v>
      </c>
      <c r="G137" s="86" t="s">
        <v>1968</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2415</v>
      </c>
      <c r="B138" s="81" t="s">
        <v>2429</v>
      </c>
      <c r="C138" s="83" t="s">
        <v>2430</v>
      </c>
      <c r="D138" s="85" t="s">
        <v>2431</v>
      </c>
      <c r="E138" s="85" t="s">
        <v>2432</v>
      </c>
      <c r="F138" s="86" t="s">
        <v>2027</v>
      </c>
      <c r="G138" s="86" t="s">
        <v>1968</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2415</v>
      </c>
      <c r="B139" s="81" t="s">
        <v>2433</v>
      </c>
      <c r="C139" s="83" t="s">
        <v>2434</v>
      </c>
      <c r="D139" s="85" t="s">
        <v>2435</v>
      </c>
      <c r="E139" s="85" t="s">
        <v>2436</v>
      </c>
      <c r="F139" s="86" t="s">
        <v>2052</v>
      </c>
      <c r="G139" s="86" t="s">
        <v>1968</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2415</v>
      </c>
      <c r="B140" s="81" t="s">
        <v>2437</v>
      </c>
      <c r="C140" s="83" t="s">
        <v>2438</v>
      </c>
      <c r="D140" s="85" t="s">
        <v>2439</v>
      </c>
      <c r="E140" s="85" t="s">
        <v>2440</v>
      </c>
      <c r="F140" s="86" t="s">
        <v>1967</v>
      </c>
      <c r="G140" s="86" t="s">
        <v>1968</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2415</v>
      </c>
      <c r="B141" s="81" t="s">
        <v>2441</v>
      </c>
      <c r="C141" s="83" t="s">
        <v>2442</v>
      </c>
      <c r="D141" s="85" t="s">
        <v>2443</v>
      </c>
      <c r="E141" s="85" t="s">
        <v>2444</v>
      </c>
      <c r="F141" s="86" t="s">
        <v>1967</v>
      </c>
      <c r="G141" s="86" t="s">
        <v>1952</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2445</v>
      </c>
      <c r="B142" s="80">
        <v>16</v>
      </c>
      <c r="C142" s="82" t="s">
        <v>25</v>
      </c>
      <c r="D142" s="84" t="s">
        <v>2446</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2445</v>
      </c>
      <c r="B143" s="81" t="s">
        <v>2447</v>
      </c>
      <c r="C143" s="83" t="s">
        <v>2448</v>
      </c>
      <c r="D143" s="85" t="s">
        <v>2449</v>
      </c>
      <c r="E143" s="85" t="s">
        <v>2450</v>
      </c>
      <c r="F143" s="86" t="s">
        <v>2027</v>
      </c>
      <c r="G143" s="86" t="s">
        <v>1968</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2445</v>
      </c>
      <c r="B144" s="81" t="s">
        <v>2451</v>
      </c>
      <c r="C144" s="83" t="s">
        <v>2452</v>
      </c>
      <c r="D144" s="85" t="s">
        <v>2453</v>
      </c>
      <c r="E144" s="85" t="s">
        <v>2454</v>
      </c>
      <c r="F144" s="86" t="s">
        <v>2027</v>
      </c>
      <c r="G144" s="86" t="s">
        <v>1968</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2445</v>
      </c>
      <c r="B145" s="81" t="s">
        <v>2455</v>
      </c>
      <c r="C145" s="83" t="s">
        <v>2456</v>
      </c>
      <c r="D145" s="85" t="s">
        <v>2457</v>
      </c>
      <c r="E145" s="85" t="s">
        <v>2458</v>
      </c>
      <c r="F145" s="86" t="s">
        <v>1935</v>
      </c>
      <c r="G145" s="86" t="s">
        <v>1920</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2445</v>
      </c>
      <c r="B146" s="81" t="s">
        <v>2459</v>
      </c>
      <c r="C146" s="83" t="s">
        <v>2460</v>
      </c>
      <c r="D146" s="85" t="s">
        <v>2461</v>
      </c>
      <c r="E146" s="85" t="s">
        <v>2462</v>
      </c>
      <c r="F146" s="86" t="s">
        <v>1935</v>
      </c>
      <c r="G146" s="86" t="s">
        <v>1910</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2445</v>
      </c>
      <c r="B147" s="81" t="s">
        <v>2463</v>
      </c>
      <c r="C147" s="83" t="s">
        <v>2464</v>
      </c>
      <c r="D147" s="85" t="s">
        <v>2465</v>
      </c>
      <c r="E147" s="85" t="s">
        <v>2466</v>
      </c>
      <c r="F147" s="86" t="s">
        <v>1935</v>
      </c>
      <c r="G147" s="86" t="s">
        <v>1952</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2445</v>
      </c>
      <c r="B148" s="81" t="s">
        <v>2467</v>
      </c>
      <c r="C148" s="83" t="s">
        <v>2468</v>
      </c>
      <c r="D148" s="85" t="s">
        <v>2469</v>
      </c>
      <c r="E148" s="85" t="s">
        <v>2470</v>
      </c>
      <c r="F148" s="86" t="s">
        <v>2027</v>
      </c>
      <c r="G148" s="86" t="s">
        <v>1968</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2445</v>
      </c>
      <c r="B149" s="81" t="s">
        <v>2471</v>
      </c>
      <c r="C149" s="83" t="s">
        <v>2472</v>
      </c>
      <c r="D149" s="85" t="s">
        <v>2473</v>
      </c>
      <c r="E149" s="85" t="s">
        <v>2474</v>
      </c>
      <c r="F149" s="86" t="s">
        <v>1935</v>
      </c>
      <c r="G149" s="86" t="s">
        <v>1952</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2445</v>
      </c>
      <c r="B150" s="81" t="s">
        <v>2475</v>
      </c>
      <c r="C150" s="83" t="s">
        <v>2476</v>
      </c>
      <c r="D150" s="85" t="s">
        <v>2477</v>
      </c>
      <c r="E150" s="85" t="s">
        <v>2478</v>
      </c>
      <c r="F150" s="86" t="s">
        <v>2181</v>
      </c>
      <c r="G150" s="86" t="s">
        <v>1952</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2445</v>
      </c>
      <c r="B151" s="81" t="s">
        <v>2479</v>
      </c>
      <c r="C151" s="83" t="s">
        <v>2480</v>
      </c>
      <c r="D151" s="85" t="s">
        <v>2481</v>
      </c>
      <c r="E151" s="85" t="s">
        <v>2482</v>
      </c>
      <c r="F151" s="86" t="s">
        <v>2052</v>
      </c>
      <c r="G151" s="86" t="s">
        <v>1952</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2445</v>
      </c>
      <c r="B152" s="81" t="s">
        <v>2483</v>
      </c>
      <c r="C152" s="83" t="s">
        <v>2484</v>
      </c>
      <c r="D152" s="85" t="s">
        <v>2485</v>
      </c>
      <c r="E152" s="85" t="s">
        <v>2486</v>
      </c>
      <c r="F152" s="86" t="s">
        <v>1935</v>
      </c>
      <c r="G152" s="86" t="s">
        <v>1952</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2445</v>
      </c>
      <c r="B153" s="81" t="s">
        <v>2487</v>
      </c>
      <c r="C153" s="83" t="s">
        <v>2488</v>
      </c>
      <c r="D153" s="85" t="s">
        <v>2489</v>
      </c>
      <c r="E153" s="85" t="s">
        <v>2490</v>
      </c>
      <c r="F153" s="86" t="s">
        <v>1935</v>
      </c>
      <c r="G153" s="86" t="s">
        <v>1952</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2445</v>
      </c>
      <c r="B154" s="81" t="s">
        <v>2491</v>
      </c>
      <c r="C154" s="83" t="s">
        <v>2492</v>
      </c>
      <c r="D154" s="85" t="s">
        <v>2493</v>
      </c>
      <c r="E154" s="85" t="s">
        <v>2494</v>
      </c>
      <c r="F154" s="86" t="s">
        <v>1935</v>
      </c>
      <c r="G154" s="86" t="s">
        <v>1952</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2445</v>
      </c>
      <c r="B155" s="81" t="s">
        <v>2495</v>
      </c>
      <c r="C155" s="83" t="s">
        <v>2496</v>
      </c>
      <c r="D155" s="85" t="s">
        <v>2497</v>
      </c>
      <c r="E155" s="85" t="s">
        <v>2498</v>
      </c>
      <c r="F155" s="86" t="s">
        <v>1935</v>
      </c>
      <c r="G155" s="86" t="s">
        <v>1920</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2445</v>
      </c>
      <c r="B156" s="81" t="s">
        <v>2499</v>
      </c>
      <c r="C156" s="83" t="s">
        <v>2500</v>
      </c>
      <c r="D156" s="85" t="s">
        <v>2501</v>
      </c>
      <c r="E156" s="85" t="s">
        <v>2502</v>
      </c>
      <c r="F156" s="86" t="s">
        <v>1935</v>
      </c>
      <c r="G156" s="86" t="s">
        <v>1952</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2503</v>
      </c>
      <c r="B157" s="80">
        <v>17</v>
      </c>
      <c r="C157" s="82" t="s">
        <v>25</v>
      </c>
      <c r="D157" s="84" t="s">
        <v>2504</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2503</v>
      </c>
      <c r="B158" s="81" t="s">
        <v>2505</v>
      </c>
      <c r="C158" s="83" t="s">
        <v>2506</v>
      </c>
      <c r="D158" s="85" t="s">
        <v>2507</v>
      </c>
      <c r="E158" s="85" t="s">
        <v>2508</v>
      </c>
      <c r="F158" s="86" t="s">
        <v>2052</v>
      </c>
      <c r="G158" s="86" t="s">
        <v>1915</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2503</v>
      </c>
      <c r="B159" s="81" t="s">
        <v>2509</v>
      </c>
      <c r="C159" s="83" t="s">
        <v>2510</v>
      </c>
      <c r="D159" s="85" t="s">
        <v>2511</v>
      </c>
      <c r="E159" s="85" t="s">
        <v>2512</v>
      </c>
      <c r="F159" s="86" t="s">
        <v>2027</v>
      </c>
      <c r="G159" s="86" t="s">
        <v>1968</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2503</v>
      </c>
      <c r="B160" s="81" t="s">
        <v>2513</v>
      </c>
      <c r="C160" s="83" t="s">
        <v>2514</v>
      </c>
      <c r="D160" s="85" t="s">
        <v>2515</v>
      </c>
      <c r="E160" s="85" t="s">
        <v>2516</v>
      </c>
      <c r="F160" s="86" t="s">
        <v>2027</v>
      </c>
      <c r="G160" s="86" t="s">
        <v>1968</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2503</v>
      </c>
      <c r="B161" s="81" t="s">
        <v>2517</v>
      </c>
      <c r="C161" s="83" t="s">
        <v>2518</v>
      </c>
      <c r="D161" s="85" t="s">
        <v>2519</v>
      </c>
      <c r="E161" s="85" t="s">
        <v>2520</v>
      </c>
      <c r="F161" s="86" t="s">
        <v>2027</v>
      </c>
      <c r="G161" s="86" t="s">
        <v>1968</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2503</v>
      </c>
      <c r="B162" s="81" t="s">
        <v>2521</v>
      </c>
      <c r="C162" s="83" t="s">
        <v>2522</v>
      </c>
      <c r="D162" s="85" t="s">
        <v>2523</v>
      </c>
      <c r="E162" s="85" t="s">
        <v>2524</v>
      </c>
      <c r="F162" s="86" t="s">
        <v>2052</v>
      </c>
      <c r="G162" s="86" t="s">
        <v>1915</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2503</v>
      </c>
      <c r="B163" s="81" t="s">
        <v>2525</v>
      </c>
      <c r="C163" s="83" t="s">
        <v>2526</v>
      </c>
      <c r="D163" s="85" t="s">
        <v>2527</v>
      </c>
      <c r="E163" s="85" t="s">
        <v>2528</v>
      </c>
      <c r="F163" s="86" t="s">
        <v>2052</v>
      </c>
      <c r="G163" s="86" t="s">
        <v>1915</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2503</v>
      </c>
      <c r="B164" s="81" t="s">
        <v>2529</v>
      </c>
      <c r="C164" s="83" t="s">
        <v>2530</v>
      </c>
      <c r="D164" s="85" t="s">
        <v>2531</v>
      </c>
      <c r="E164" s="85" t="s">
        <v>2532</v>
      </c>
      <c r="F164" s="86" t="s">
        <v>2052</v>
      </c>
      <c r="G164" s="86" t="s">
        <v>2284</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2503</v>
      </c>
      <c r="B165" s="81" t="s">
        <v>2533</v>
      </c>
      <c r="C165" s="83" t="s">
        <v>2534</v>
      </c>
      <c r="D165" s="85" t="s">
        <v>2535</v>
      </c>
      <c r="E165" s="85" t="s">
        <v>2536</v>
      </c>
      <c r="F165" s="86" t="s">
        <v>2052</v>
      </c>
      <c r="G165" s="86" t="s">
        <v>2284</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2503</v>
      </c>
      <c r="B166" s="81" t="s">
        <v>2537</v>
      </c>
      <c r="C166" s="83" t="s">
        <v>2538</v>
      </c>
      <c r="D166" s="85" t="s">
        <v>2539</v>
      </c>
      <c r="E166" s="85" t="s">
        <v>2540</v>
      </c>
      <c r="F166" s="86" t="s">
        <v>2027</v>
      </c>
      <c r="G166" s="86" t="s">
        <v>2284</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2541</v>
      </c>
      <c r="B167" s="80">
        <v>18</v>
      </c>
      <c r="C167" s="82" t="s">
        <v>25</v>
      </c>
      <c r="D167" s="84" t="s">
        <v>2542</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2541</v>
      </c>
      <c r="B168" s="81" t="s">
        <v>2543</v>
      </c>
      <c r="C168" s="83" t="s">
        <v>2544</v>
      </c>
      <c r="D168" s="85" t="s">
        <v>2545</v>
      </c>
      <c r="E168" s="85" t="s">
        <v>2546</v>
      </c>
      <c r="F168" s="86" t="s">
        <v>2027</v>
      </c>
      <c r="G168" s="86" t="s">
        <v>1968</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2541</v>
      </c>
      <c r="B169" s="81" t="s">
        <v>2547</v>
      </c>
      <c r="C169" s="83" t="s">
        <v>2548</v>
      </c>
      <c r="D169" s="85" t="s">
        <v>2549</v>
      </c>
      <c r="E169" s="85" t="s">
        <v>2550</v>
      </c>
      <c r="F169" s="86" t="s">
        <v>2181</v>
      </c>
      <c r="G169" s="86" t="s">
        <v>1920</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2541</v>
      </c>
      <c r="B170" s="81" t="s">
        <v>2551</v>
      </c>
      <c r="C170" s="83" t="s">
        <v>2552</v>
      </c>
      <c r="D170" s="85" t="s">
        <v>2553</v>
      </c>
      <c r="E170" s="85" t="s">
        <v>2554</v>
      </c>
      <c r="F170" s="86" t="s">
        <v>2181</v>
      </c>
      <c r="G170" s="86" t="s">
        <v>1952</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2541</v>
      </c>
      <c r="B171" s="81" t="s">
        <v>2555</v>
      </c>
      <c r="C171" s="83" t="s">
        <v>2556</v>
      </c>
      <c r="D171" s="85" t="s">
        <v>2557</v>
      </c>
      <c r="E171" s="85" t="s">
        <v>2558</v>
      </c>
      <c r="F171" s="86" t="s">
        <v>2181</v>
      </c>
      <c r="G171" s="86" t="s">
        <v>1952</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2541</v>
      </c>
      <c r="B172" s="91" t="s">
        <v>2559</v>
      </c>
      <c r="C172" s="92" t="s">
        <v>2560</v>
      </c>
      <c r="D172" s="93" t="s">
        <v>2561</v>
      </c>
      <c r="E172" s="93" t="s">
        <v>2562</v>
      </c>
      <c r="F172" s="94" t="s">
        <v>2181</v>
      </c>
      <c r="G172" s="94" t="s">
        <v>1920</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23" t="s">
        <v>1630</v>
      </c>
      <c r="B176" s="123"/>
      <c r="C176" s="123"/>
      <c r="D176" s="123"/>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IFERROR(INDEX('Recommendations'!$I$2:$I$288, MATCH(J2,'Recommendations'!$B$2:$B$288,0))="Implemented", FALSE))</xm:f>
            <x14:dxf>
              <font>
                <color rgb="FF000000"/>
              </font>
              <fill>
                <patternFill>
                  <bgColor rgb="FF3C7D22"/>
                </patternFill>
              </fill>
            </x14:dxf>
          </x14:cfRule>
          <x14:cfRule type="expression" priority="2" id="{00000000-000E-0000-0400-000002000000}">
            <xm:f>AND(J2&lt;&gt;"", IFERROR(INDEX('Recommendations'!$I$2:$I$288, MATCH(J2,'Recommendations'!$B$2:$B$288,0))="Compensated", FALSE))</xm:f>
            <x14:dxf>
              <font>
                <color rgb="FF000000"/>
              </font>
              <fill>
                <patternFill>
                  <bgColor rgb="FFC6E0B4"/>
                </patternFill>
              </fill>
            </x14:dxf>
          </x14:cfRule>
          <x14:cfRule type="expression" priority="3" id="{00000000-000E-0000-0400-000003000000}">
            <xm:f>AND(J2&lt;&gt;"", IFERROR(INDEX('Recommendations'!$I$2:$I$288, MATCH(J2,'Recommendations'!$B$2:$B$288,0))="Testing", FALSE))</xm:f>
            <x14:dxf>
              <font>
                <color rgb="FF000000"/>
              </font>
              <fill>
                <patternFill>
                  <bgColor rgb="FFFFC000"/>
                </patternFill>
              </fill>
            </x14:dxf>
          </x14:cfRule>
          <x14:cfRule type="expression" priority="4" id="{00000000-000E-0000-0400-000004000000}">
            <xm:f>AND(J2&lt;&gt;"", IFERROR(INDEX('Recommendations'!$I$2:$I$288, MATCH(J2,'Recommendations'!$B$2:$B$288,0))="Failed", FALSE))</xm:f>
            <x14:dxf>
              <font>
                <color rgb="FF000000"/>
              </font>
              <fill>
                <patternFill>
                  <bgColor rgb="FFD82891"/>
                </patternFill>
              </fill>
            </x14:dxf>
          </x14:cfRule>
          <x14:cfRule type="expression" priority="5" id="{00000000-000E-0000-0400-000005000000}">
            <xm:f>AND(J2&lt;&gt;"", IFERROR(INDEX('Recommendations'!$I$2:$I$288, MATCH(J2,'Recommendations'!$B$2:$B$288,0))="Risk Accepted", FALSE))</xm:f>
            <x14:dxf>
              <font>
                <color rgb="FF000000"/>
              </font>
              <fill>
                <patternFill>
                  <bgColor rgb="FFD9D9D9"/>
                </patternFill>
              </fill>
            </x14:dxf>
          </x14:cfRule>
          <x14:cfRule type="expression" priority="6" id="{00000000-000E-0000-0400-000006000000}">
            <xm:f>AND(J2&lt;&gt;"", IFERROR(INDEX('Recommendations'!$I$2:$I$288, MATCH(J2,'Recommendations'!$B$2:$B$288,0))="N/A",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2563</v>
      </c>
      <c r="C1" s="121" t="s">
        <v>11</v>
      </c>
      <c r="D1" s="121" t="s">
        <v>1768</v>
      </c>
      <c r="E1" s="121" t="s">
        <v>2564</v>
      </c>
      <c r="F1" s="121" t="s">
        <v>2565</v>
      </c>
      <c r="G1" s="121" t="s">
        <v>1862</v>
      </c>
      <c r="H1" s="121" t="s">
        <v>1863</v>
      </c>
      <c r="I1" s="121" t="s">
        <v>1864</v>
      </c>
      <c r="J1" s="121" t="s">
        <v>1865</v>
      </c>
      <c r="K1" s="121" t="s">
        <v>1866</v>
      </c>
      <c r="L1" s="121" t="s">
        <v>1867</v>
      </c>
      <c r="M1" s="121" t="s">
        <v>1868</v>
      </c>
      <c r="N1" s="121" t="s">
        <v>1869</v>
      </c>
      <c r="O1" s="121" t="s">
        <v>1870</v>
      </c>
      <c r="P1" s="121" t="s">
        <v>1871</v>
      </c>
      <c r="Q1" s="121" t="s">
        <v>1872</v>
      </c>
      <c r="R1" s="121" t="s">
        <v>1873</v>
      </c>
      <c r="S1" s="121" t="s">
        <v>1874</v>
      </c>
      <c r="T1" s="121" t="s">
        <v>1875</v>
      </c>
      <c r="U1" s="121" t="s">
        <v>1876</v>
      </c>
      <c r="V1" s="121" t="s">
        <v>1877</v>
      </c>
      <c r="W1" s="121" t="s">
        <v>1878</v>
      </c>
      <c r="X1" s="121" t="s">
        <v>1879</v>
      </c>
      <c r="Y1" s="121" t="s">
        <v>1880</v>
      </c>
      <c r="Z1" s="121" t="s">
        <v>1881</v>
      </c>
      <c r="AA1" s="121" t="s">
        <v>1882</v>
      </c>
      <c r="AB1" s="121" t="s">
        <v>1883</v>
      </c>
      <c r="AC1" s="121" t="s">
        <v>1884</v>
      </c>
      <c r="AD1" s="121" t="s">
        <v>1885</v>
      </c>
      <c r="AE1" s="121" t="s">
        <v>1886</v>
      </c>
      <c r="AF1" s="121" t="s">
        <v>1887</v>
      </c>
      <c r="AG1" s="121" t="s">
        <v>1888</v>
      </c>
      <c r="AH1" s="121" t="s">
        <v>1889</v>
      </c>
      <c r="AI1" s="121" t="s">
        <v>1890</v>
      </c>
      <c r="AJ1" s="121" t="s">
        <v>1891</v>
      </c>
      <c r="AK1" s="121" t="s">
        <v>1892</v>
      </c>
      <c r="AL1" s="121" t="s">
        <v>1893</v>
      </c>
      <c r="AM1" s="121" t="s">
        <v>1894</v>
      </c>
      <c r="AN1" s="121" t="s">
        <v>1895</v>
      </c>
      <c r="AO1" s="121" t="s">
        <v>1896</v>
      </c>
      <c r="AP1" s="121" t="s">
        <v>1897</v>
      </c>
      <c r="AQ1" s="121" t="s">
        <v>1898</v>
      </c>
      <c r="AR1" s="121" t="s">
        <v>1899</v>
      </c>
      <c r="AS1" s="121" t="s">
        <v>1900</v>
      </c>
      <c r="AT1" s="121" t="s">
        <v>1901</v>
      </c>
      <c r="AU1" s="122" t="s">
        <v>1902</v>
      </c>
    </row>
    <row r="2" spans="1:47" ht="60" customHeight="1" x14ac:dyDescent="0.35">
      <c r="A2" s="116" t="s">
        <v>2566</v>
      </c>
      <c r="B2" s="106" t="s">
        <v>2567</v>
      </c>
      <c r="C2" s="107" t="s">
        <v>2568</v>
      </c>
      <c r="D2" s="107" t="s">
        <v>2569</v>
      </c>
      <c r="E2" s="107" t="s">
        <v>2570</v>
      </c>
      <c r="F2" s="108" t="s">
        <v>2571</v>
      </c>
      <c r="G2" s="109">
        <f>IF(COUNTIF(H2:AU2,"&lt;&gt;")=0,"",SUMPRODUCT(((Recommendations[ImplStatus]="Implemented")+(Recommendations[ImplStatus]="Compensated"))*ISNUMBER(MATCH(Recommendations[Id],H2:AU2,0)))/COUNTIF(H2:AU2,"&lt;&gt;"))</f>
        <v>0</v>
      </c>
      <c r="H2" s="110" t="s">
        <v>902</v>
      </c>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2572</v>
      </c>
      <c r="B3" s="106" t="s">
        <v>2573</v>
      </c>
      <c r="C3" s="107" t="s">
        <v>2574</v>
      </c>
      <c r="D3" s="107" t="s">
        <v>2575</v>
      </c>
      <c r="E3" s="107" t="s">
        <v>2576</v>
      </c>
      <c r="F3" s="108" t="s">
        <v>2577</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2578</v>
      </c>
      <c r="B4" s="106" t="s">
        <v>2579</v>
      </c>
      <c r="C4" s="107" t="s">
        <v>2580</v>
      </c>
      <c r="D4" s="107" t="s">
        <v>2581</v>
      </c>
      <c r="E4" s="107" t="s">
        <v>2582</v>
      </c>
      <c r="F4" s="108" t="s">
        <v>2583</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2584</v>
      </c>
      <c r="B5" s="106" t="s">
        <v>2585</v>
      </c>
      <c r="C5" s="107" t="s">
        <v>2586</v>
      </c>
      <c r="D5" s="107" t="s">
        <v>2587</v>
      </c>
      <c r="E5" s="107" t="s">
        <v>2588</v>
      </c>
      <c r="F5" s="108" t="s">
        <v>2589</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2590</v>
      </c>
      <c r="B6" s="106" t="s">
        <v>2591</v>
      </c>
      <c r="C6" s="107" t="s">
        <v>2592</v>
      </c>
      <c r="D6" s="107" t="s">
        <v>2593</v>
      </c>
      <c r="E6" s="107" t="s">
        <v>25</v>
      </c>
      <c r="F6" s="108" t="s">
        <v>2594</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2595</v>
      </c>
      <c r="B7" s="106" t="s">
        <v>13</v>
      </c>
      <c r="C7" s="107" t="s">
        <v>2596</v>
      </c>
      <c r="D7" s="107" t="s">
        <v>2597</v>
      </c>
      <c r="E7" s="107" t="s">
        <v>25</v>
      </c>
      <c r="F7" s="108" t="s">
        <v>2598</v>
      </c>
      <c r="G7" s="109">
        <f>IF(COUNTIF(H7:AU7,"&lt;&gt;")=0,"",SUMPRODUCT(((Recommendations[ImplStatus]="Implemented")+(Recommendations[ImplStatus]="Compensated"))*ISNUMBER(MATCH(Recommendations[Id],H7:AU7,0)))/COUNTIF(H7:AU7,"&lt;&gt;"))</f>
        <v>0</v>
      </c>
      <c r="H7" s="110" t="s">
        <v>1268</v>
      </c>
      <c r="I7" s="110" t="s">
        <v>1342</v>
      </c>
      <c r="J7" s="110" t="s">
        <v>1347</v>
      </c>
      <c r="K7" s="110" t="s">
        <v>1357</v>
      </c>
      <c r="L7" s="110" t="s">
        <v>1362</v>
      </c>
      <c r="M7" s="110" t="s">
        <v>1378</v>
      </c>
      <c r="N7" s="110" t="s">
        <v>1393</v>
      </c>
      <c r="O7" s="110" t="s">
        <v>1398</v>
      </c>
      <c r="P7" s="110" t="s">
        <v>1403</v>
      </c>
      <c r="Q7" s="110" t="s">
        <v>1433</v>
      </c>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2599</v>
      </c>
      <c r="B8" s="106" t="s">
        <v>2600</v>
      </c>
      <c r="C8" s="107" t="s">
        <v>2601</v>
      </c>
      <c r="D8" s="107" t="s">
        <v>2602</v>
      </c>
      <c r="E8" s="107" t="s">
        <v>25</v>
      </c>
      <c r="F8" s="108" t="s">
        <v>2603</v>
      </c>
      <c r="G8" s="109">
        <f>IF(COUNTIF(H8:AU8,"&lt;&gt;")=0,"",SUMPRODUCT(((Recommendations[ImplStatus]="Implemented")+(Recommendations[ImplStatus]="Compensated"))*ISNUMBER(MATCH(Recommendations[Id],H8:AU8,0)))/COUNTIF(H8:AU8,"&lt;&gt;"))</f>
        <v>0</v>
      </c>
      <c r="H8" s="110" t="s">
        <v>305</v>
      </c>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2604</v>
      </c>
      <c r="B9" s="106" t="s">
        <v>2605</v>
      </c>
      <c r="C9" s="107" t="s">
        <v>2606</v>
      </c>
      <c r="D9" s="107" t="s">
        <v>2607</v>
      </c>
      <c r="E9" s="107" t="s">
        <v>25</v>
      </c>
      <c r="F9" s="108" t="s">
        <v>2608</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2609</v>
      </c>
      <c r="B10" s="106" t="s">
        <v>2610</v>
      </c>
      <c r="C10" s="107" t="s">
        <v>2611</v>
      </c>
      <c r="D10" s="107" t="s">
        <v>2612</v>
      </c>
      <c r="E10" s="107" t="s">
        <v>25</v>
      </c>
      <c r="F10" s="108" t="s">
        <v>2613</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2614</v>
      </c>
      <c r="B11" s="106" t="s">
        <v>2615</v>
      </c>
      <c r="C11" s="107" t="s">
        <v>2616</v>
      </c>
      <c r="D11" s="107" t="s">
        <v>2617</v>
      </c>
      <c r="E11" s="107" t="s">
        <v>25</v>
      </c>
      <c r="F11" s="108" t="s">
        <v>2618</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2619</v>
      </c>
      <c r="B12" s="106" t="s">
        <v>2620</v>
      </c>
      <c r="C12" s="107" t="s">
        <v>2621</v>
      </c>
      <c r="D12" s="107" t="s">
        <v>2622</v>
      </c>
      <c r="E12" s="107" t="s">
        <v>25</v>
      </c>
      <c r="F12" s="108" t="s">
        <v>2623</v>
      </c>
      <c r="G12" s="109">
        <f>IF(COUNTIF(H12:AU12,"&lt;&gt;")=0,"",SUMPRODUCT(((Recommendations[ImplStatus]="Implemented")+(Recommendations[ImplStatus]="Compensated"))*ISNUMBER(MATCH(Recommendations[Id],H12:AU12,0)))/COUNTIF(H12:AU12,"&lt;&gt;"))</f>
        <v>0</v>
      </c>
      <c r="H12" s="110" t="s">
        <v>607</v>
      </c>
      <c r="I12" s="110" t="s">
        <v>1222</v>
      </c>
      <c r="J12" s="110" t="s">
        <v>1316</v>
      </c>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2624</v>
      </c>
      <c r="B13" s="106" t="s">
        <v>2625</v>
      </c>
      <c r="C13" s="107" t="s">
        <v>2626</v>
      </c>
      <c r="D13" s="107" t="s">
        <v>2627</v>
      </c>
      <c r="E13" s="107" t="s">
        <v>25</v>
      </c>
      <c r="F13" s="108" t="s">
        <v>2628</v>
      </c>
      <c r="G13" s="109">
        <f>IF(COUNTIF(H13:AU13,"&lt;&gt;")=0,"",SUMPRODUCT(((Recommendations[ImplStatus]="Implemented")+(Recommendations[ImplStatus]="Compensated"))*ISNUMBER(MATCH(Recommendations[Id],H13:AU13,0)))/COUNTIF(H13:AU13,"&lt;&gt;"))</f>
        <v>0</v>
      </c>
      <c r="H13" s="110" t="s">
        <v>318</v>
      </c>
      <c r="I13" s="110" t="s">
        <v>325</v>
      </c>
      <c r="J13" s="110" t="s">
        <v>1252</v>
      </c>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2629</v>
      </c>
      <c r="B14" s="106" t="s">
        <v>2630</v>
      </c>
      <c r="C14" s="107" t="s">
        <v>2631</v>
      </c>
      <c r="D14" s="107" t="s">
        <v>2632</v>
      </c>
      <c r="E14" s="107" t="s">
        <v>25</v>
      </c>
      <c r="F14" s="108" t="s">
        <v>2633</v>
      </c>
      <c r="G14" s="109">
        <f>IF(COUNTIF(H14:AU14,"&lt;&gt;")=0,"",SUMPRODUCT(((Recommendations[ImplStatus]="Implemented")+(Recommendations[ImplStatus]="Compensated"))*ISNUMBER(MATCH(Recommendations[Id],H14:AU14,0)))/COUNTIF(H14:AU14,"&lt;&gt;"))</f>
        <v>0</v>
      </c>
      <c r="H14" s="110" t="s">
        <v>387</v>
      </c>
      <c r="I14" s="110" t="s">
        <v>393</v>
      </c>
      <c r="J14" s="110" t="s">
        <v>399</v>
      </c>
      <c r="K14" s="110" t="s">
        <v>405</v>
      </c>
      <c r="L14" s="110" t="s">
        <v>411</v>
      </c>
      <c r="M14" s="110" t="s">
        <v>417</v>
      </c>
      <c r="N14" s="110" t="s">
        <v>423</v>
      </c>
      <c r="O14" s="110" t="s">
        <v>429</v>
      </c>
      <c r="P14" s="110" t="s">
        <v>435</v>
      </c>
      <c r="Q14" s="110" t="s">
        <v>441</v>
      </c>
      <c r="R14" s="110" t="s">
        <v>447</v>
      </c>
      <c r="S14" s="110" t="s">
        <v>453</v>
      </c>
      <c r="T14" s="110" t="s">
        <v>459</v>
      </c>
      <c r="U14" s="110" t="s">
        <v>465</v>
      </c>
      <c r="V14" s="110" t="s">
        <v>471</v>
      </c>
      <c r="W14" s="110" t="s">
        <v>477</v>
      </c>
      <c r="X14" s="110" t="s">
        <v>483</v>
      </c>
      <c r="Y14" s="110" t="s">
        <v>489</v>
      </c>
      <c r="Z14" s="110" t="s">
        <v>495</v>
      </c>
      <c r="AA14" s="110" t="s">
        <v>501</v>
      </c>
      <c r="AB14" s="110" t="s">
        <v>506</v>
      </c>
      <c r="AC14" s="110" t="s">
        <v>513</v>
      </c>
      <c r="AD14" s="110" t="s">
        <v>517</v>
      </c>
      <c r="AE14" s="110" t="s">
        <v>523</v>
      </c>
      <c r="AF14" s="110" t="s">
        <v>528</v>
      </c>
      <c r="AG14" s="110" t="s">
        <v>533</v>
      </c>
      <c r="AH14" s="110" t="s">
        <v>538</v>
      </c>
      <c r="AI14" s="110" t="s">
        <v>551</v>
      </c>
      <c r="AJ14" s="110" t="s">
        <v>558</v>
      </c>
      <c r="AK14" s="110" t="s">
        <v>563</v>
      </c>
      <c r="AL14" s="110" t="s">
        <v>568</v>
      </c>
      <c r="AM14" s="110" t="s">
        <v>581</v>
      </c>
      <c r="AN14" s="110" t="s">
        <v>588</v>
      </c>
      <c r="AO14" s="110" t="s">
        <v>594</v>
      </c>
      <c r="AP14" s="110" t="s">
        <v>601</v>
      </c>
      <c r="AQ14" s="110" t="s">
        <v>619</v>
      </c>
      <c r="AR14" s="110" t="s">
        <v>625</v>
      </c>
      <c r="AS14" s="110" t="s">
        <v>631</v>
      </c>
      <c r="AT14" s="110" t="s">
        <v>637</v>
      </c>
      <c r="AU14" s="118" t="s">
        <v>642</v>
      </c>
    </row>
    <row r="15" spans="1:47" ht="60" customHeight="1" x14ac:dyDescent="0.35">
      <c r="A15" s="116" t="s">
        <v>2634</v>
      </c>
      <c r="B15" s="106" t="s">
        <v>2635</v>
      </c>
      <c r="C15" s="107" t="s">
        <v>2636</v>
      </c>
      <c r="D15" s="107" t="s">
        <v>2637</v>
      </c>
      <c r="E15" s="107" t="s">
        <v>25</v>
      </c>
      <c r="F15" s="108" t="s">
        <v>2638</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2639</v>
      </c>
      <c r="B16" s="106" t="s">
        <v>2640</v>
      </c>
      <c r="C16" s="107" t="s">
        <v>2641</v>
      </c>
      <c r="D16" s="107" t="s">
        <v>2642</v>
      </c>
      <c r="E16" s="107" t="s">
        <v>25</v>
      </c>
      <c r="F16" s="108" t="s">
        <v>2643</v>
      </c>
      <c r="G16" s="109">
        <f>IF(COUNTIF(H16:AU16,"&lt;&gt;")=0,"",SUMPRODUCT(((Recommendations[ImplStatus]="Implemented")+(Recommendations[ImplStatus]="Compensated"))*ISNUMBER(MATCH(Recommendations[Id],H16:AU16,0)))/COUNTIF(H16:AU16,"&lt;&gt;"))</f>
        <v>0</v>
      </c>
      <c r="H16" s="110" t="s">
        <v>528</v>
      </c>
      <c r="I16" s="110" t="s">
        <v>857</v>
      </c>
      <c r="J16" s="110" t="s">
        <v>896</v>
      </c>
      <c r="K16" s="110" t="s">
        <v>914</v>
      </c>
      <c r="L16" s="110" t="s">
        <v>1089</v>
      </c>
      <c r="M16" s="110" t="s">
        <v>1094</v>
      </c>
      <c r="N16" s="110" t="s">
        <v>1099</v>
      </c>
      <c r="O16" s="110" t="s">
        <v>1104</v>
      </c>
      <c r="P16" s="110" t="s">
        <v>1109</v>
      </c>
      <c r="Q16" s="110" t="s">
        <v>1134</v>
      </c>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2644</v>
      </c>
      <c r="B17" s="106" t="s">
        <v>2645</v>
      </c>
      <c r="C17" s="107" t="s">
        <v>2646</v>
      </c>
      <c r="D17" s="107" t="s">
        <v>2647</v>
      </c>
      <c r="E17" s="107" t="s">
        <v>25</v>
      </c>
      <c r="F17" s="108" t="s">
        <v>2648</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2649</v>
      </c>
      <c r="B18" s="106" t="s">
        <v>2650</v>
      </c>
      <c r="C18" s="107" t="s">
        <v>2651</v>
      </c>
      <c r="D18" s="107" t="s">
        <v>2652</v>
      </c>
      <c r="E18" s="107" t="s">
        <v>25</v>
      </c>
      <c r="F18" s="108" t="s">
        <v>2653</v>
      </c>
      <c r="G18" s="109">
        <f>IF(COUNTIF(H18:AU18,"&lt;&gt;")=0,"",SUMPRODUCT(((Recommendations[ImplStatus]="Implemented")+(Recommendations[ImplStatus]="Compensated"))*ISNUMBER(MATCH(Recommendations[Id],H18:AU18,0)))/COUNTIF(H18:AU18,"&lt;&gt;"))</f>
        <v>0</v>
      </c>
      <c r="H18" s="110" t="s">
        <v>98</v>
      </c>
      <c r="I18" s="110" t="s">
        <v>108</v>
      </c>
      <c r="J18" s="110" t="s">
        <v>115</v>
      </c>
      <c r="K18" s="110" t="s">
        <v>162</v>
      </c>
      <c r="L18" s="110" t="s">
        <v>381</v>
      </c>
      <c r="M18" s="110" t="s">
        <v>969</v>
      </c>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2654</v>
      </c>
      <c r="B19" s="106" t="s">
        <v>2655</v>
      </c>
      <c r="C19" s="107" t="s">
        <v>2656</v>
      </c>
      <c r="D19" s="107" t="s">
        <v>2657</v>
      </c>
      <c r="E19" s="107" t="s">
        <v>25</v>
      </c>
      <c r="F19" s="108" t="s">
        <v>2658</v>
      </c>
      <c r="G19" s="109">
        <f>IF(COUNTIF(H19:AU19,"&lt;&gt;")=0,"",SUMPRODUCT(((Recommendations[ImplStatus]="Implemented")+(Recommendations[ImplStatus]="Compensated"))*ISNUMBER(MATCH(Recommendations[Id],H19:AU19,0)))/COUNTIF(H19:AU19,"&lt;&gt;"))</f>
        <v>0</v>
      </c>
      <c r="H19" s="110" t="s">
        <v>18</v>
      </c>
      <c r="I19" s="110" t="s">
        <v>29</v>
      </c>
      <c r="J19" s="110" t="s">
        <v>34</v>
      </c>
      <c r="K19" s="110" t="s">
        <v>39</v>
      </c>
      <c r="L19" s="110" t="s">
        <v>45</v>
      </c>
      <c r="M19" s="110" t="s">
        <v>51</v>
      </c>
      <c r="N19" s="110" t="s">
        <v>312</v>
      </c>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2659</v>
      </c>
      <c r="B20" s="106" t="s">
        <v>2660</v>
      </c>
      <c r="C20" s="107" t="s">
        <v>2661</v>
      </c>
      <c r="D20" s="107" t="s">
        <v>2662</v>
      </c>
      <c r="E20" s="107" t="s">
        <v>25</v>
      </c>
      <c r="F20" s="108" t="s">
        <v>2663</v>
      </c>
      <c r="G20" s="109">
        <f>IF(COUNTIF(H20:AU20,"&lt;&gt;")=0,"",SUMPRODUCT(((Recommendations[ImplStatus]="Implemented")+(Recommendations[ImplStatus]="Compensated"))*ISNUMBER(MATCH(Recommendations[Id],H20:AU20,0)))/COUNTIF(H20:AU20,"&lt;&gt;"))</f>
        <v>0</v>
      </c>
      <c r="H20" s="110" t="s">
        <v>613</v>
      </c>
      <c r="I20" s="110" t="s">
        <v>679</v>
      </c>
      <c r="J20" s="110" t="s">
        <v>735</v>
      </c>
      <c r="K20" s="110" t="s">
        <v>766</v>
      </c>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2664</v>
      </c>
      <c r="B21" s="106" t="s">
        <v>2665</v>
      </c>
      <c r="C21" s="107" t="s">
        <v>2666</v>
      </c>
      <c r="D21" s="107" t="s">
        <v>2667</v>
      </c>
      <c r="E21" s="107" t="s">
        <v>2668</v>
      </c>
      <c r="F21" s="108" t="s">
        <v>2669</v>
      </c>
      <c r="G21" s="109">
        <f>IF(COUNTIF(H21:AU21,"&lt;&gt;")=0,"",SUMPRODUCT(((Recommendations[ImplStatus]="Implemented")+(Recommendations[ImplStatus]="Compensated"))*ISNUMBER(MATCH(Recommendations[Id],H21:AU21,0)))/COUNTIF(H21:AU21,"&lt;&gt;"))</f>
        <v>0</v>
      </c>
      <c r="H21" s="110" t="s">
        <v>852</v>
      </c>
      <c r="I21" s="110" t="s">
        <v>957</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2670</v>
      </c>
      <c r="B22" s="106" t="s">
        <v>2671</v>
      </c>
      <c r="C22" s="107" t="s">
        <v>2672</v>
      </c>
      <c r="D22" s="107" t="s">
        <v>2673</v>
      </c>
      <c r="E22" s="107" t="s">
        <v>2674</v>
      </c>
      <c r="F22" s="108" t="s">
        <v>2675</v>
      </c>
      <c r="G22" s="109">
        <f>IF(COUNTIF(H22:AU22,"&lt;&gt;")=0,"",SUMPRODUCT(((Recommendations[ImplStatus]="Implemented")+(Recommendations[ImplStatus]="Compensated"))*ISNUMBER(MATCH(Recommendations[Id],H22:AU22,0)))/COUNTIF(H22:AU22,"&lt;&gt;"))</f>
        <v>0</v>
      </c>
      <c r="H22" s="110" t="s">
        <v>1388</v>
      </c>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2676</v>
      </c>
      <c r="B23" s="106" t="s">
        <v>2677</v>
      </c>
      <c r="C23" s="107" t="s">
        <v>2678</v>
      </c>
      <c r="D23" s="107" t="s">
        <v>2679</v>
      </c>
      <c r="E23" s="107" t="s">
        <v>2680</v>
      </c>
      <c r="F23" s="108" t="s">
        <v>2681</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2682</v>
      </c>
      <c r="B24" s="106" t="s">
        <v>2683</v>
      </c>
      <c r="C24" s="107" t="s">
        <v>2684</v>
      </c>
      <c r="D24" s="107" t="s">
        <v>2685</v>
      </c>
      <c r="E24" s="107" t="s">
        <v>25</v>
      </c>
      <c r="F24" s="108" t="s">
        <v>2686</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2687</v>
      </c>
      <c r="B25" s="106" t="s">
        <v>2688</v>
      </c>
      <c r="C25" s="107" t="s">
        <v>2689</v>
      </c>
      <c r="D25" s="107" t="s">
        <v>25</v>
      </c>
      <c r="E25" s="107" t="s">
        <v>25</v>
      </c>
      <c r="F25" s="108" t="s">
        <v>2690</v>
      </c>
      <c r="G25" s="109">
        <f>IF(COUNTIF(H25:AU25,"&lt;&gt;")=0,"",SUMPRODUCT(((Recommendations[ImplStatus]="Implemented")+(Recommendations[ImplStatus]="Compensated"))*ISNUMBER(MATCH(Recommendations[Id],H25:AU25,0)))/COUNTIF(H25:AU25,"&lt;&gt;"))</f>
        <v>0</v>
      </c>
      <c r="H25" s="110" t="s">
        <v>735</v>
      </c>
      <c r="I25" s="110" t="s">
        <v>766</v>
      </c>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2691</v>
      </c>
      <c r="B26" s="106" t="s">
        <v>2692</v>
      </c>
      <c r="C26" s="107" t="s">
        <v>2693</v>
      </c>
      <c r="D26" s="107" t="s">
        <v>2694</v>
      </c>
      <c r="E26" s="107" t="s">
        <v>25</v>
      </c>
      <c r="F26" s="108" t="s">
        <v>2695</v>
      </c>
      <c r="G26" s="109">
        <f>IF(COUNTIF(H26:AU26,"&lt;&gt;")=0,"",SUMPRODUCT(((Recommendations[ImplStatus]="Implemented")+(Recommendations[ImplStatus]="Compensated"))*ISNUMBER(MATCH(Recommendations[Id],H26:AU26,0)))/COUNTIF(H26:AU26,"&lt;&gt;"))</f>
        <v>0</v>
      </c>
      <c r="H26" s="110" t="s">
        <v>581</v>
      </c>
      <c r="I26" s="110" t="s">
        <v>588</v>
      </c>
      <c r="J26" s="110" t="s">
        <v>594</v>
      </c>
      <c r="K26" s="110" t="s">
        <v>601</v>
      </c>
      <c r="L26" s="110" t="s">
        <v>619</v>
      </c>
      <c r="M26" s="110" t="s">
        <v>625</v>
      </c>
      <c r="N26" s="110" t="s">
        <v>631</v>
      </c>
      <c r="O26" s="110" t="s">
        <v>637</v>
      </c>
      <c r="P26" s="110" t="s">
        <v>642</v>
      </c>
      <c r="Q26" s="110" t="s">
        <v>649</v>
      </c>
      <c r="R26" s="110" t="s">
        <v>686</v>
      </c>
      <c r="S26" s="110" t="s">
        <v>692</v>
      </c>
      <c r="T26" s="110" t="s">
        <v>698</v>
      </c>
      <c r="U26" s="110" t="s">
        <v>704</v>
      </c>
      <c r="V26" s="110" t="s">
        <v>722</v>
      </c>
      <c r="W26" s="110" t="s">
        <v>728</v>
      </c>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2696</v>
      </c>
      <c r="B27" s="106" t="s">
        <v>2697</v>
      </c>
      <c r="C27" s="107" t="s">
        <v>2698</v>
      </c>
      <c r="D27" s="107" t="s">
        <v>2699</v>
      </c>
      <c r="E27" s="107" t="s">
        <v>2700</v>
      </c>
      <c r="F27" s="108" t="s">
        <v>2701</v>
      </c>
      <c r="G27" s="109">
        <f>IF(COUNTIF(H27:AU27,"&lt;&gt;")=0,"",SUMPRODUCT(((Recommendations[ImplStatus]="Implemented")+(Recommendations[ImplStatus]="Compensated"))*ISNUMBER(MATCH(Recommendations[Id],H27:AU27,0)))/COUNTIF(H27:AU27,"&lt;&gt;"))</f>
        <v>0</v>
      </c>
      <c r="H27" s="110" t="s">
        <v>545</v>
      </c>
      <c r="I27" s="110" t="s">
        <v>1289</v>
      </c>
      <c r="J27" s="110" t="s">
        <v>1569</v>
      </c>
      <c r="K27" s="110" t="s">
        <v>1579</v>
      </c>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2702</v>
      </c>
      <c r="B28" s="106" t="s">
        <v>2703</v>
      </c>
      <c r="C28" s="107" t="s">
        <v>2704</v>
      </c>
      <c r="D28" s="107" t="s">
        <v>25</v>
      </c>
      <c r="E28" s="107" t="s">
        <v>25</v>
      </c>
      <c r="F28" s="108" t="s">
        <v>2705</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2706</v>
      </c>
      <c r="B29" s="106" t="s">
        <v>2707</v>
      </c>
      <c r="C29" s="107" t="s">
        <v>2708</v>
      </c>
      <c r="D29" s="107" t="s">
        <v>2709</v>
      </c>
      <c r="E29" s="107" t="s">
        <v>2710</v>
      </c>
      <c r="F29" s="108" t="s">
        <v>2711</v>
      </c>
      <c r="G29" s="109">
        <f>IF(COUNTIF(H29:AU29,"&lt;&gt;")=0,"",SUMPRODUCT(((Recommendations[ImplStatus]="Implemented")+(Recommendations[ImplStatus]="Compensated"))*ISNUMBER(MATCH(Recommendations[Id],H29:AU29,0)))/COUNTIF(H29:AU29,"&lt;&gt;"))</f>
        <v>0</v>
      </c>
      <c r="H29" s="110" t="s">
        <v>890</v>
      </c>
      <c r="I29" s="110" t="s">
        <v>1019</v>
      </c>
      <c r="J29" s="110" t="s">
        <v>1024</v>
      </c>
      <c r="K29" s="110" t="s">
        <v>1030</v>
      </c>
      <c r="L29" s="110" t="s">
        <v>1037</v>
      </c>
      <c r="M29" s="110" t="s">
        <v>1042</v>
      </c>
      <c r="N29" s="110" t="s">
        <v>1048</v>
      </c>
      <c r="O29" s="110" t="s">
        <v>1054</v>
      </c>
      <c r="P29" s="110" t="s">
        <v>1060</v>
      </c>
      <c r="Q29" s="110" t="s">
        <v>1066</v>
      </c>
      <c r="R29" s="110" t="s">
        <v>1073</v>
      </c>
      <c r="S29" s="110" t="s">
        <v>1083</v>
      </c>
      <c r="T29" s="110" t="s">
        <v>1121</v>
      </c>
      <c r="U29" s="110" t="s">
        <v>1128</v>
      </c>
      <c r="V29" s="110" t="s">
        <v>1140</v>
      </c>
      <c r="W29" s="110" t="s">
        <v>1585</v>
      </c>
      <c r="X29" s="110" t="s">
        <v>1590</v>
      </c>
      <c r="Y29" s="110" t="s">
        <v>1595</v>
      </c>
      <c r="Z29" s="110" t="s">
        <v>1600</v>
      </c>
      <c r="AA29" s="110" t="s">
        <v>1605</v>
      </c>
      <c r="AB29" s="110" t="s">
        <v>1610</v>
      </c>
      <c r="AC29" s="110" t="s">
        <v>1615</v>
      </c>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2712</v>
      </c>
      <c r="B30" s="106" t="s">
        <v>2713</v>
      </c>
      <c r="C30" s="107" t="s">
        <v>2714</v>
      </c>
      <c r="D30" s="107" t="s">
        <v>2715</v>
      </c>
      <c r="E30" s="107" t="s">
        <v>25</v>
      </c>
      <c r="F30" s="108" t="s">
        <v>2716</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2717</v>
      </c>
      <c r="B31" s="106" t="s">
        <v>2718</v>
      </c>
      <c r="C31" s="107" t="s">
        <v>2719</v>
      </c>
      <c r="D31" s="107" t="s">
        <v>2720</v>
      </c>
      <c r="E31" s="107" t="s">
        <v>2721</v>
      </c>
      <c r="F31" s="108" t="s">
        <v>2722</v>
      </c>
      <c r="G31" s="109">
        <f>IF(COUNTIF(H31:AU31,"&lt;&gt;")=0,"",SUMPRODUCT(((Recommendations[ImplStatus]="Implemented")+(Recommendations[ImplStatus]="Compensated"))*ISNUMBER(MATCH(Recommendations[Id],H31:AU31,0)))/COUNTIF(H31:AU31,"&lt;&gt;"))</f>
        <v>0</v>
      </c>
      <c r="H31" s="110" t="s">
        <v>226</v>
      </c>
      <c r="I31" s="110" t="s">
        <v>231</v>
      </c>
      <c r="J31" s="110" t="s">
        <v>242</v>
      </c>
      <c r="K31" s="110" t="s">
        <v>964</v>
      </c>
      <c r="L31" s="110" t="s">
        <v>969</v>
      </c>
      <c r="M31" s="110" t="s">
        <v>975</v>
      </c>
      <c r="N31" s="110" t="s">
        <v>997</v>
      </c>
      <c r="O31" s="110" t="s">
        <v>1152</v>
      </c>
      <c r="P31" s="110" t="s">
        <v>1157</v>
      </c>
      <c r="Q31" s="110" t="s">
        <v>1162</v>
      </c>
      <c r="R31" s="110" t="s">
        <v>1167</v>
      </c>
      <c r="S31" s="110" t="s">
        <v>1184</v>
      </c>
      <c r="T31" s="110" t="s">
        <v>1189</v>
      </c>
      <c r="U31" s="110" t="s">
        <v>1200</v>
      </c>
      <c r="V31" s="110" t="s">
        <v>1367</v>
      </c>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2723</v>
      </c>
      <c r="B32" s="106" t="s">
        <v>2724</v>
      </c>
      <c r="C32" s="107" t="s">
        <v>2725</v>
      </c>
      <c r="D32" s="107" t="s">
        <v>2726</v>
      </c>
      <c r="E32" s="107" t="s">
        <v>2727</v>
      </c>
      <c r="F32" s="108" t="s">
        <v>2728</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2729</v>
      </c>
      <c r="B33" s="106" t="s">
        <v>2730</v>
      </c>
      <c r="C33" s="107" t="s">
        <v>2731</v>
      </c>
      <c r="D33" s="107" t="s">
        <v>2732</v>
      </c>
      <c r="E33" s="107" t="s">
        <v>25</v>
      </c>
      <c r="F33" s="108" t="s">
        <v>2733</v>
      </c>
      <c r="G33" s="109">
        <f>IF(COUNTIF(H33:AU33,"&lt;&gt;")=0,"",SUMPRODUCT(((Recommendations[ImplStatus]="Implemented")+(Recommendations[ImplStatus]="Compensated"))*ISNUMBER(MATCH(Recommendations[Id],H33:AU33,0)))/COUNTIF(H33:AU33,"&lt;&gt;"))</f>
        <v>0</v>
      </c>
      <c r="H33" s="110" t="s">
        <v>1212</v>
      </c>
      <c r="I33" s="110" t="s">
        <v>1217</v>
      </c>
      <c r="J33" s="110" t="s">
        <v>1234</v>
      </c>
      <c r="K33" s="110" t="s">
        <v>1252</v>
      </c>
      <c r="L33" s="110" t="s">
        <v>1258</v>
      </c>
      <c r="M33" s="110" t="s">
        <v>1273</v>
      </c>
      <c r="N33" s="110" t="s">
        <v>1278</v>
      </c>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2734</v>
      </c>
      <c r="B34" s="106" t="s">
        <v>2735</v>
      </c>
      <c r="C34" s="107" t="s">
        <v>2736</v>
      </c>
      <c r="D34" s="107" t="s">
        <v>2737</v>
      </c>
      <c r="E34" s="107" t="s">
        <v>25</v>
      </c>
      <c r="F34" s="108" t="s">
        <v>2738</v>
      </c>
      <c r="G34" s="109">
        <f>IF(COUNTIF(H34:AU34,"&lt;&gt;")=0,"",SUMPRODUCT(((Recommendations[ImplStatus]="Implemented")+(Recommendations[ImplStatus]="Compensated"))*ISNUMBER(MATCH(Recommendations[Id],H34:AU34,0)))/COUNTIF(H34:AU34,"&lt;&gt;"))</f>
        <v>0</v>
      </c>
      <c r="H34" s="110" t="s">
        <v>65</v>
      </c>
      <c r="I34" s="110" t="s">
        <v>71</v>
      </c>
      <c r="J34" s="110" t="s">
        <v>76</v>
      </c>
      <c r="K34" s="110" t="s">
        <v>81</v>
      </c>
      <c r="L34" s="110" t="s">
        <v>88</v>
      </c>
      <c r="M34" s="110" t="s">
        <v>94</v>
      </c>
      <c r="N34" s="110" t="s">
        <v>103</v>
      </c>
      <c r="O34" s="110" t="s">
        <v>119</v>
      </c>
      <c r="P34" s="110" t="s">
        <v>124</v>
      </c>
      <c r="Q34" s="110" t="s">
        <v>129</v>
      </c>
      <c r="R34" s="110" t="s">
        <v>133</v>
      </c>
      <c r="S34" s="110" t="s">
        <v>138</v>
      </c>
      <c r="T34" s="110" t="s">
        <v>143</v>
      </c>
      <c r="U34" s="110" t="s">
        <v>147</v>
      </c>
      <c r="V34" s="110" t="s">
        <v>151</v>
      </c>
      <c r="W34" s="110" t="s">
        <v>156</v>
      </c>
      <c r="X34" s="110" t="s">
        <v>166</v>
      </c>
      <c r="Y34" s="110" t="s">
        <v>170</v>
      </c>
      <c r="Z34" s="110" t="s">
        <v>175</v>
      </c>
      <c r="AA34" s="110" t="s">
        <v>180</v>
      </c>
      <c r="AB34" s="110" t="s">
        <v>184</v>
      </c>
      <c r="AC34" s="110" t="s">
        <v>188</v>
      </c>
      <c r="AD34" s="110" t="s">
        <v>253</v>
      </c>
      <c r="AE34" s="110" t="s">
        <v>347</v>
      </c>
      <c r="AF34" s="110" t="s">
        <v>352</v>
      </c>
      <c r="AG34" s="110" t="s">
        <v>358</v>
      </c>
      <c r="AH34" s="110" t="s">
        <v>364</v>
      </c>
      <c r="AI34" s="110" t="s">
        <v>369</v>
      </c>
      <c r="AJ34" s="110" t="s">
        <v>1173</v>
      </c>
      <c r="AK34" s="110" t="s">
        <v>1228</v>
      </c>
      <c r="AL34" s="110" t="s">
        <v>1240</v>
      </c>
      <c r="AM34" s="110" t="s">
        <v>1246</v>
      </c>
      <c r="AN34" s="110" t="s">
        <v>1263</v>
      </c>
      <c r="AO34" s="110" t="s">
        <v>1283</v>
      </c>
      <c r="AP34" s="110" t="s">
        <v>1295</v>
      </c>
      <c r="AQ34" s="110" t="s">
        <v>1383</v>
      </c>
      <c r="AR34" s="110" t="s">
        <v>1408</v>
      </c>
      <c r="AS34" s="110" t="s">
        <v>1413</v>
      </c>
      <c r="AT34" s="110" t="s">
        <v>1418</v>
      </c>
      <c r="AU34" s="118" t="s">
        <v>1423</v>
      </c>
    </row>
    <row r="35" spans="1:47" ht="60" customHeight="1" x14ac:dyDescent="0.35">
      <c r="A35" s="116" t="s">
        <v>2739</v>
      </c>
      <c r="B35" s="106" t="s">
        <v>2740</v>
      </c>
      <c r="C35" s="107" t="s">
        <v>2741</v>
      </c>
      <c r="D35" s="107" t="s">
        <v>2742</v>
      </c>
      <c r="E35" s="107" t="s">
        <v>2743</v>
      </c>
      <c r="F35" s="108" t="s">
        <v>2744</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2745</v>
      </c>
      <c r="B36" s="106" t="s">
        <v>2746</v>
      </c>
      <c r="C36" s="107" t="s">
        <v>2747</v>
      </c>
      <c r="D36" s="107" t="s">
        <v>2748</v>
      </c>
      <c r="E36" s="107" t="s">
        <v>2749</v>
      </c>
      <c r="F36" s="108" t="s">
        <v>2750</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2751</v>
      </c>
      <c r="B37" s="106" t="s">
        <v>2752</v>
      </c>
      <c r="C37" s="107" t="s">
        <v>2753</v>
      </c>
      <c r="D37" s="107" t="s">
        <v>2754</v>
      </c>
      <c r="E37" s="107" t="s">
        <v>25</v>
      </c>
      <c r="F37" s="108" t="s">
        <v>2755</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2756</v>
      </c>
      <c r="B38" s="106" t="s">
        <v>2757</v>
      </c>
      <c r="C38" s="107" t="s">
        <v>2758</v>
      </c>
      <c r="D38" s="107" t="s">
        <v>2759</v>
      </c>
      <c r="E38" s="107" t="s">
        <v>2760</v>
      </c>
      <c r="F38" s="108" t="s">
        <v>2761</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2762</v>
      </c>
      <c r="B39" s="106" t="s">
        <v>2763</v>
      </c>
      <c r="C39" s="107" t="s">
        <v>2764</v>
      </c>
      <c r="D39" s="107" t="s">
        <v>2765</v>
      </c>
      <c r="E39" s="107" t="s">
        <v>25</v>
      </c>
      <c r="F39" s="108" t="s">
        <v>2766</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2767</v>
      </c>
      <c r="B40" s="106" t="s">
        <v>2768</v>
      </c>
      <c r="C40" s="107" t="s">
        <v>2769</v>
      </c>
      <c r="D40" s="107" t="s">
        <v>2770</v>
      </c>
      <c r="E40" s="107" t="s">
        <v>2771</v>
      </c>
      <c r="F40" s="108" t="s">
        <v>2772</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2773</v>
      </c>
      <c r="B41" s="106" t="s">
        <v>2774</v>
      </c>
      <c r="C41" s="107" t="s">
        <v>2775</v>
      </c>
      <c r="D41" s="107" t="s">
        <v>2776</v>
      </c>
      <c r="E41" s="107" t="s">
        <v>2777</v>
      </c>
      <c r="F41" s="108" t="s">
        <v>2778</v>
      </c>
      <c r="G41" s="109">
        <f>IF(COUNTIF(H41:AU41,"&lt;&gt;")=0,"",SUMPRODUCT(((Recommendations[ImplStatus]="Implemented")+(Recommendations[ImplStatus]="Compensated"))*ISNUMBER(MATCH(Recommendations[Id],H41:AU41,0)))/COUNTIF(H41:AU41,"&lt;&gt;"))</f>
        <v>0</v>
      </c>
      <c r="H41" s="110" t="s">
        <v>193</v>
      </c>
      <c r="I41" s="110" t="s">
        <v>209</v>
      </c>
      <c r="J41" s="110" t="s">
        <v>214</v>
      </c>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2779</v>
      </c>
      <c r="B42" s="106" t="s">
        <v>2780</v>
      </c>
      <c r="C42" s="107" t="s">
        <v>2781</v>
      </c>
      <c r="D42" s="107" t="s">
        <v>2782</v>
      </c>
      <c r="E42" s="107" t="s">
        <v>2783</v>
      </c>
      <c r="F42" s="108" t="s">
        <v>2784</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2785</v>
      </c>
      <c r="B43" s="106" t="s">
        <v>2786</v>
      </c>
      <c r="C43" s="107" t="s">
        <v>2787</v>
      </c>
      <c r="D43" s="107" t="s">
        <v>2788</v>
      </c>
      <c r="E43" s="107" t="s">
        <v>2789</v>
      </c>
      <c r="F43" s="108" t="s">
        <v>2790</v>
      </c>
      <c r="G43" s="109">
        <f>IF(COUNTIF(H43:AU43,"&lt;&gt;")=0,"",SUMPRODUCT(((Recommendations[ImplStatus]="Implemented")+(Recommendations[ImplStatus]="Compensated"))*ISNUMBER(MATCH(Recommendations[Id],H43:AU43,0)))/COUNTIF(H43:AU43,"&lt;&gt;"))</f>
        <v>0</v>
      </c>
      <c r="H43" s="110" t="s">
        <v>778</v>
      </c>
      <c r="I43" s="110" t="s">
        <v>783</v>
      </c>
      <c r="J43" s="110" t="s">
        <v>789</v>
      </c>
      <c r="K43" s="110" t="s">
        <v>795</v>
      </c>
      <c r="L43" s="110" t="s">
        <v>800</v>
      </c>
      <c r="M43" s="110" t="s">
        <v>805</v>
      </c>
      <c r="N43" s="110" t="s">
        <v>810</v>
      </c>
      <c r="O43" s="110" t="s">
        <v>815</v>
      </c>
      <c r="P43" s="110" t="s">
        <v>822</v>
      </c>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2791</v>
      </c>
      <c r="B44" s="106" t="s">
        <v>2792</v>
      </c>
      <c r="C44" s="107" t="s">
        <v>2793</v>
      </c>
      <c r="D44" s="107" t="s">
        <v>2794</v>
      </c>
      <c r="E44" s="107" t="s">
        <v>25</v>
      </c>
      <c r="F44" s="108" t="s">
        <v>2795</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2796</v>
      </c>
      <c r="B45" s="111" t="s">
        <v>2797</v>
      </c>
      <c r="C45" s="112" t="s">
        <v>2798</v>
      </c>
      <c r="D45" s="112" t="s">
        <v>2799</v>
      </c>
      <c r="E45" s="112" t="s">
        <v>2800</v>
      </c>
      <c r="F45" s="113" t="s">
        <v>2801</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123" t="s">
        <v>1630</v>
      </c>
      <c r="B49" s="123"/>
      <c r="C49" s="123"/>
      <c r="D49" s="123"/>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IFERROR(INDEX('Recommendations'!$I$2:$I$288, MATCH(H2,'Recommendations'!$B$2:$B$288,0))="Implemented", FALSE))</xm:f>
            <x14:dxf>
              <font>
                <color rgb="FF000000"/>
              </font>
              <fill>
                <patternFill>
                  <bgColor rgb="FF3C7D22"/>
                </patternFill>
              </fill>
            </x14:dxf>
          </x14:cfRule>
          <x14:cfRule type="expression" priority="2" id="{00000000-000E-0000-0500-000002000000}">
            <xm:f>AND(H2&lt;&gt;"", IFERROR(INDEX('Recommendations'!$I$2:$I$288, MATCH(H2,'Recommendations'!$B$2:$B$288,0))="Compensated", FALSE))</xm:f>
            <x14:dxf>
              <font>
                <color rgb="FF000000"/>
              </font>
              <fill>
                <patternFill>
                  <bgColor rgb="FFC6E0B4"/>
                </patternFill>
              </fill>
            </x14:dxf>
          </x14:cfRule>
          <x14:cfRule type="expression" priority="3" id="{00000000-000E-0000-0500-000003000000}">
            <xm:f>AND(H2&lt;&gt;"", IFERROR(INDEX('Recommendations'!$I$2:$I$288, MATCH(H2,'Recommendations'!$B$2:$B$288,0))="Testing", FALSE))</xm:f>
            <x14:dxf>
              <font>
                <color rgb="FF000000"/>
              </font>
              <fill>
                <patternFill>
                  <bgColor rgb="FFFFC000"/>
                </patternFill>
              </fill>
            </x14:dxf>
          </x14:cfRule>
          <x14:cfRule type="expression" priority="4" id="{00000000-000E-0000-0500-000004000000}">
            <xm:f>AND(H2&lt;&gt;"", IFERROR(INDEX('Recommendations'!$I$2:$I$288, MATCH(H2,'Recommendations'!$B$2:$B$288,0))="Failed", FALSE))</xm:f>
            <x14:dxf>
              <font>
                <color rgb="FF000000"/>
              </font>
              <fill>
                <patternFill>
                  <bgColor rgb="FFD82891"/>
                </patternFill>
              </fill>
            </x14:dxf>
          </x14:cfRule>
          <x14:cfRule type="expression" priority="5" id="{00000000-000E-0000-0500-000005000000}">
            <xm:f>AND(H2&lt;&gt;"", IFERROR(INDEX('Recommendations'!$I$2:$I$288, MATCH(H2,'Recommendations'!$B$2:$B$288,0))="Risk Accepted", FALSE))</xm:f>
            <x14:dxf>
              <font>
                <color rgb="FF000000"/>
              </font>
              <fill>
                <patternFill>
                  <bgColor rgb="FFD9D9D9"/>
                </patternFill>
              </fill>
            </x14:dxf>
          </x14:cfRule>
          <x14:cfRule type="expression" priority="6" id="{00000000-000E-0000-0500-000006000000}">
            <xm:f>AND(H2&lt;&gt;"", IFERROR(INDEX('Recommendations'!$I$2:$I$288, MATCH(H2,'Recommendations'!$B$2:$B$288,0))="N/A", FALSE))</xm:f>
            <x14:dxf>
              <font>
                <color rgb="FF000000"/>
              </font>
              <fill>
                <patternFill>
                  <bgColor rgb="FFF2F2F2"/>
                </patternFill>
              </fill>
            </x14:dxf>
          </x14:cfRule>
          <xm:sqref>H2:AU45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Dashboard</vt:lpstr>
      <vt:lpstr>Recommendations</vt:lpstr>
      <vt:lpstr>ImplementationLog</vt:lpstr>
      <vt:lpstr>CSCv8</vt:lpstr>
      <vt:lpstr>MITRE-MTs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Amazon Linux 2 Benchmark - SHGIR</dc:title>
  <dc:subject>Generated on: 2026-06-08 22:22:03</dc:subject>
  <dc:creator>Anicet Fopa Tchoffo</dc:creator>
  <cp:keywords>Baseline;Hardening;CIS;Benchmark</cp:keywords>
  <dc:description>Baseline Developed By: Center for Internet Security (CIS)</dc:description>
  <cp:lastModifiedBy>Anicet Fopa Tchoffo</cp:lastModifiedBy>
  <dcterms:modified xsi:type="dcterms:W3CDTF">2026-06-08T21:22:14Z</dcterms:modified>
  <cp:category>CIS</cp:category>
  <cp:contentStatus>Draft</cp:contentStatus>
</cp:coreProperties>
</file>